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028018\Desktop\"/>
    </mc:Choice>
  </mc:AlternateContent>
  <bookViews>
    <workbookView xWindow="0" yWindow="0" windowWidth="20490" windowHeight="7500"/>
  </bookViews>
  <sheets>
    <sheet name="申請書 " sheetId="4" r:id="rId1"/>
    <sheet name="附属設備使用申請書" sheetId="6" r:id="rId2"/>
    <sheet name="許可書" sheetId="5" r:id="rId3"/>
    <sheet name="附属設備領収書"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5" i="5" l="1"/>
  <c r="G12" i="5" l="1"/>
  <c r="AE24" i="5" l="1"/>
  <c r="AA24" i="5"/>
  <c r="V24" i="5"/>
  <c r="R24" i="5"/>
  <c r="N24" i="5"/>
  <c r="J24" i="5"/>
  <c r="G10" i="5"/>
  <c r="O3" i="9" l="1"/>
  <c r="L3" i="9"/>
  <c r="I3" i="9"/>
  <c r="M15" i="6" l="1"/>
  <c r="I15" i="5"/>
  <c r="I14" i="5"/>
  <c r="AK13" i="5" l="1"/>
  <c r="AK12" i="5"/>
  <c r="AF13" i="5"/>
  <c r="AF12" i="5"/>
  <c r="AA13" i="5"/>
  <c r="AA12" i="5"/>
  <c r="AJ44" i="5"/>
  <c r="AG44" i="5"/>
  <c r="L9" i="5"/>
  <c r="H9" i="5"/>
  <c r="AF4" i="5" l="1"/>
  <c r="AH4" i="5"/>
  <c r="AJ4" i="5"/>
  <c r="M10" i="9" l="1"/>
  <c r="C10" i="9"/>
  <c r="C9" i="9"/>
  <c r="M8" i="9"/>
  <c r="K8" i="9"/>
  <c r="I8" i="9"/>
  <c r="G8" i="9"/>
  <c r="E8" i="9"/>
  <c r="M7" i="9"/>
  <c r="K7" i="9"/>
  <c r="I7" i="9"/>
  <c r="G7" i="9"/>
  <c r="E7" i="9"/>
  <c r="J6" i="9"/>
  <c r="C6" i="9"/>
  <c r="J2" i="9"/>
  <c r="AG46" i="9"/>
  <c r="AE46" i="9"/>
  <c r="AC46" i="9"/>
  <c r="AF32" i="9"/>
  <c r="AF40" i="9"/>
  <c r="AD30" i="9"/>
  <c r="AD31" i="9"/>
  <c r="AD32" i="9"/>
  <c r="AD33" i="9"/>
  <c r="AD34" i="9"/>
  <c r="AD35" i="9"/>
  <c r="AD36" i="9"/>
  <c r="AD37" i="9"/>
  <c r="AD38" i="9"/>
  <c r="AD39" i="9"/>
  <c r="AD40" i="9"/>
  <c r="AD41" i="9"/>
  <c r="AD42" i="9"/>
  <c r="AD29" i="9"/>
  <c r="AB30" i="9"/>
  <c r="AB31" i="9"/>
  <c r="AB32" i="9"/>
  <c r="AB33" i="9"/>
  <c r="AB34" i="9"/>
  <c r="AB35" i="9"/>
  <c r="AB36" i="9"/>
  <c r="AB37" i="9"/>
  <c r="AB38" i="9"/>
  <c r="AB39" i="9"/>
  <c r="AB40" i="9"/>
  <c r="AB41" i="9"/>
  <c r="AB42" i="9"/>
  <c r="AB29" i="9"/>
  <c r="AG22" i="9"/>
  <c r="AE22" i="9"/>
  <c r="AC22" i="9"/>
  <c r="AF15" i="9"/>
  <c r="AD5" i="9"/>
  <c r="AD6" i="9"/>
  <c r="AD7" i="9"/>
  <c r="AD8" i="9"/>
  <c r="AD9" i="9"/>
  <c r="AD10" i="9"/>
  <c r="AD11" i="9"/>
  <c r="AD12" i="9"/>
  <c r="AD13" i="9"/>
  <c r="AD14" i="9"/>
  <c r="AD15" i="9"/>
  <c r="AD16" i="9"/>
  <c r="AD17" i="9"/>
  <c r="AD4" i="9"/>
  <c r="AB5" i="9"/>
  <c r="AB6" i="9"/>
  <c r="AB7" i="9"/>
  <c r="AB8" i="9"/>
  <c r="AB9" i="9"/>
  <c r="AB10" i="9"/>
  <c r="AB11" i="9"/>
  <c r="AB12" i="9"/>
  <c r="AB13" i="9"/>
  <c r="AB14" i="9"/>
  <c r="AB15" i="9"/>
  <c r="AB16" i="9"/>
  <c r="AB17" i="9"/>
  <c r="AB18" i="9"/>
  <c r="AB19" i="9"/>
  <c r="AB4"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K15" i="9"/>
  <c r="I15" i="9"/>
  <c r="M25" i="9"/>
  <c r="M29" i="9"/>
  <c r="M41" i="9"/>
  <c r="M45" i="9"/>
  <c r="AF21" i="9"/>
  <c r="AF20" i="9"/>
  <c r="AF30" i="9"/>
  <c r="AF31" i="6"/>
  <c r="AF31" i="9" s="1"/>
  <c r="AF32" i="6"/>
  <c r="AF33" i="6"/>
  <c r="AF33" i="9" s="1"/>
  <c r="AF34" i="6"/>
  <c r="AF34" i="9" s="1"/>
  <c r="AF35" i="6"/>
  <c r="AF35" i="9" s="1"/>
  <c r="AF36" i="6"/>
  <c r="AF36" i="9" s="1"/>
  <c r="AF37" i="6"/>
  <c r="AF37" i="9" s="1"/>
  <c r="AF38" i="6"/>
  <c r="AF38" i="9" s="1"/>
  <c r="AF39" i="6"/>
  <c r="AF39" i="9" s="1"/>
  <c r="AF40" i="6"/>
  <c r="AF41" i="6"/>
  <c r="AF41" i="9" s="1"/>
  <c r="AF42" i="9"/>
  <c r="AF29" i="9"/>
  <c r="AF5" i="6"/>
  <c r="AF5" i="9" s="1"/>
  <c r="AF20" i="6"/>
  <c r="AF21" i="6"/>
  <c r="AF6" i="6"/>
  <c r="AF6" i="9" s="1"/>
  <c r="AF7" i="6"/>
  <c r="AF7" i="9" s="1"/>
  <c r="AF8" i="6"/>
  <c r="AF8" i="9" s="1"/>
  <c r="AF9" i="6"/>
  <c r="AF9" i="9" s="1"/>
  <c r="AF10" i="6"/>
  <c r="AF10" i="9" s="1"/>
  <c r="AF11" i="6"/>
  <c r="AF11" i="9" s="1"/>
  <c r="AF12" i="6"/>
  <c r="AF12" i="9" s="1"/>
  <c r="AF13" i="6"/>
  <c r="AF13" i="9" s="1"/>
  <c r="AF14" i="6"/>
  <c r="AF14" i="9" s="1"/>
  <c r="AF15" i="6"/>
  <c r="AF16" i="6"/>
  <c r="AF16" i="9" s="1"/>
  <c r="AF17" i="6"/>
  <c r="AF17" i="9" s="1"/>
  <c r="AF18" i="6"/>
  <c r="AF18" i="9" s="1"/>
  <c r="AF19" i="6"/>
  <c r="AF19" i="9" s="1"/>
  <c r="AF4" i="6"/>
  <c r="M20" i="6"/>
  <c r="M20" i="9" s="1"/>
  <c r="M21" i="6"/>
  <c r="M21" i="9" s="1"/>
  <c r="M22" i="6"/>
  <c r="M22" i="9" s="1"/>
  <c r="M23" i="6"/>
  <c r="M23" i="9" s="1"/>
  <c r="M24" i="6"/>
  <c r="M24" i="9" s="1"/>
  <c r="M25" i="6"/>
  <c r="M26" i="6"/>
  <c r="M26" i="9" s="1"/>
  <c r="M27" i="6"/>
  <c r="M27" i="9" s="1"/>
  <c r="M28" i="6"/>
  <c r="M28" i="9" s="1"/>
  <c r="M29" i="6"/>
  <c r="M30" i="6"/>
  <c r="M30" i="9" s="1"/>
  <c r="M31" i="6"/>
  <c r="M31" i="9" s="1"/>
  <c r="M32" i="6"/>
  <c r="M32" i="9" s="1"/>
  <c r="M33" i="6"/>
  <c r="M33" i="9" s="1"/>
  <c r="M34" i="6"/>
  <c r="M34" i="9" s="1"/>
  <c r="M35" i="6"/>
  <c r="M35" i="9" s="1"/>
  <c r="M36" i="6"/>
  <c r="M36" i="9" s="1"/>
  <c r="M37" i="6"/>
  <c r="M37" i="9" s="1"/>
  <c r="M38" i="6"/>
  <c r="M38" i="9" s="1"/>
  <c r="M39" i="6"/>
  <c r="M39" i="9" s="1"/>
  <c r="M40" i="6"/>
  <c r="M40" i="9" s="1"/>
  <c r="M41" i="6"/>
  <c r="M42" i="6"/>
  <c r="M42" i="9" s="1"/>
  <c r="M43" i="6"/>
  <c r="M43" i="9" s="1"/>
  <c r="M44" i="6"/>
  <c r="M44" i="9" s="1"/>
  <c r="M45" i="6"/>
  <c r="M46" i="6"/>
  <c r="M46" i="9" s="1"/>
  <c r="M47" i="6"/>
  <c r="M47" i="9" s="1"/>
  <c r="M48" i="6"/>
  <c r="M48" i="9" s="1"/>
  <c r="M49" i="6"/>
  <c r="M49" i="9" s="1"/>
  <c r="M50" i="6"/>
  <c r="M50" i="9" s="1"/>
  <c r="M51" i="6"/>
  <c r="M51" i="9" s="1"/>
  <c r="M52" i="6"/>
  <c r="M52" i="9" s="1"/>
  <c r="M53" i="6"/>
  <c r="M53" i="9" s="1"/>
  <c r="M54" i="6"/>
  <c r="M54" i="9" s="1"/>
  <c r="M55" i="6"/>
  <c r="M55" i="9" s="1"/>
  <c r="M56" i="6"/>
  <c r="M56" i="9" s="1"/>
  <c r="M19" i="6"/>
  <c r="M19" i="9" s="1"/>
  <c r="M18" i="6"/>
  <c r="M18" i="9" s="1"/>
  <c r="M17" i="6"/>
  <c r="M17" i="9" s="1"/>
  <c r="M16" i="6"/>
  <c r="W24" i="6" l="1"/>
  <c r="W22" i="6" s="1"/>
  <c r="W22" i="9" s="1"/>
  <c r="Y24" i="6"/>
  <c r="W46" i="6"/>
  <c r="W46" i="9" s="1"/>
  <c r="AF4" i="9"/>
  <c r="Y24" i="9" s="1"/>
  <c r="M15" i="9"/>
  <c r="W24" i="9" s="1"/>
  <c r="AI2" i="5"/>
  <c r="E45" i="5"/>
  <c r="J45" i="5"/>
  <c r="O45" i="5"/>
  <c r="T45" i="5"/>
  <c r="G28" i="5"/>
  <c r="J28" i="5"/>
  <c r="M28" i="5"/>
  <c r="P28" i="5"/>
  <c r="S28" i="5"/>
  <c r="V28" i="5"/>
  <c r="Y28" i="5"/>
  <c r="AB28" i="5"/>
  <c r="AE28" i="5"/>
  <c r="G29" i="5"/>
  <c r="J29" i="5"/>
  <c r="M29" i="5"/>
  <c r="P29" i="5"/>
  <c r="S29" i="5"/>
  <c r="V29" i="5"/>
  <c r="Y29" i="5"/>
  <c r="AB29" i="5"/>
  <c r="AE29" i="5"/>
  <c r="G30" i="5"/>
  <c r="J30" i="5"/>
  <c r="M30" i="5"/>
  <c r="P30" i="5"/>
  <c r="S30" i="5"/>
  <c r="V30" i="5"/>
  <c r="Y30" i="5"/>
  <c r="AB30" i="5"/>
  <c r="AE30" i="5"/>
  <c r="G31" i="5"/>
  <c r="J31" i="5"/>
  <c r="M31" i="5"/>
  <c r="P31" i="5"/>
  <c r="S31" i="5"/>
  <c r="V31" i="5"/>
  <c r="Y31" i="5"/>
  <c r="AB31" i="5"/>
  <c r="AE31" i="5"/>
  <c r="G32" i="5"/>
  <c r="J32" i="5"/>
  <c r="M32" i="5"/>
  <c r="P32" i="5"/>
  <c r="S32" i="5"/>
  <c r="V32" i="5"/>
  <c r="Y32" i="5"/>
  <c r="AB32" i="5"/>
  <c r="AE32" i="5"/>
  <c r="G33" i="5"/>
  <c r="J33" i="5"/>
  <c r="M33" i="5"/>
  <c r="P33" i="5"/>
  <c r="S33" i="5"/>
  <c r="V33" i="5"/>
  <c r="Y33" i="5"/>
  <c r="AB33" i="5"/>
  <c r="AE33" i="5"/>
  <c r="G34" i="5"/>
  <c r="J34" i="5"/>
  <c r="M34" i="5"/>
  <c r="P34" i="5"/>
  <c r="S34" i="5"/>
  <c r="V34" i="5"/>
  <c r="Y34" i="5"/>
  <c r="AB34" i="5"/>
  <c r="AE34" i="5"/>
  <c r="G35" i="5"/>
  <c r="J35" i="5"/>
  <c r="M35" i="5"/>
  <c r="P35" i="5"/>
  <c r="S35" i="5"/>
  <c r="V35" i="5"/>
  <c r="Y35" i="5"/>
  <c r="AB35" i="5"/>
  <c r="AE35" i="5"/>
  <c r="G36" i="5"/>
  <c r="J36" i="5"/>
  <c r="M36" i="5"/>
  <c r="P36" i="5"/>
  <c r="S36" i="5"/>
  <c r="V36" i="5"/>
  <c r="Y36" i="5"/>
  <c r="AB36" i="5"/>
  <c r="AE36" i="5"/>
  <c r="G37" i="5"/>
  <c r="J37" i="5"/>
  <c r="M37" i="5"/>
  <c r="P37" i="5"/>
  <c r="S37" i="5"/>
  <c r="V37" i="5"/>
  <c r="Y37" i="5"/>
  <c r="AB37" i="5"/>
  <c r="AE37" i="5"/>
  <c r="G38" i="5"/>
  <c r="J38" i="5"/>
  <c r="M38" i="5"/>
  <c r="P38" i="5"/>
  <c r="S38" i="5"/>
  <c r="V38" i="5"/>
  <c r="Y38" i="5"/>
  <c r="AB38" i="5"/>
  <c r="AE38" i="5"/>
  <c r="G39" i="5"/>
  <c r="J39" i="5"/>
  <c r="M39" i="5"/>
  <c r="P39" i="5"/>
  <c r="S39" i="5"/>
  <c r="V39" i="5"/>
  <c r="Y39" i="5"/>
  <c r="AB39" i="5"/>
  <c r="AE39" i="5"/>
  <c r="G40" i="5"/>
  <c r="J40" i="5"/>
  <c r="M40" i="5"/>
  <c r="P40" i="5"/>
  <c r="S40" i="5"/>
  <c r="V40" i="5"/>
  <c r="Y40" i="5"/>
  <c r="AB40" i="5"/>
  <c r="AE40" i="5"/>
  <c r="G41" i="5"/>
  <c r="J41" i="5"/>
  <c r="M41" i="5"/>
  <c r="P41" i="5"/>
  <c r="S41" i="5"/>
  <c r="V41" i="5"/>
  <c r="Y41" i="5"/>
  <c r="AB41" i="5"/>
  <c r="AE41" i="5"/>
  <c r="G42" i="5"/>
  <c r="J42" i="5"/>
  <c r="M42" i="5"/>
  <c r="P42" i="5"/>
  <c r="S42" i="5"/>
  <c r="V42" i="5"/>
  <c r="Y42" i="5"/>
  <c r="AB42" i="5"/>
  <c r="AE42" i="5"/>
  <c r="AE26" i="5"/>
  <c r="AB26" i="5"/>
  <c r="Y26" i="5"/>
  <c r="V26" i="5"/>
  <c r="S26" i="5"/>
  <c r="P26" i="5"/>
  <c r="M26" i="5"/>
  <c r="J26" i="5"/>
  <c r="G26" i="5"/>
  <c r="K19" i="5"/>
  <c r="K18" i="5"/>
  <c r="AB17" i="5"/>
  <c r="Y17" i="5"/>
  <c r="V17" i="5"/>
  <c r="P17" i="5"/>
  <c r="M17" i="5"/>
  <c r="J17" i="5"/>
  <c r="AJ16" i="5"/>
  <c r="AG16" i="5"/>
  <c r="AA16" i="5"/>
  <c r="X16" i="5"/>
  <c r="S16" i="5"/>
  <c r="P16" i="5"/>
  <c r="J16" i="5"/>
  <c r="G16" i="5"/>
  <c r="Z15" i="5"/>
  <c r="W15" i="5"/>
  <c r="Q15" i="5"/>
  <c r="N15" i="5"/>
  <c r="K15" i="5"/>
  <c r="Z14" i="5"/>
  <c r="W14" i="5"/>
  <c r="N14" i="5"/>
  <c r="K14" i="5"/>
  <c r="G13" i="5"/>
  <c r="G11" i="5"/>
  <c r="A10" i="5"/>
  <c r="A10" i="4"/>
</calcChain>
</file>

<file path=xl/sharedStrings.xml><?xml version="1.0" encoding="utf-8"?>
<sst xmlns="http://schemas.openxmlformats.org/spreadsheetml/2006/main" count="754" uniqueCount="240">
  <si>
    <t>様式第１号（第１０条関係）</t>
    <rPh sb="0" eb="2">
      <t>ヨウシキ</t>
    </rPh>
    <rPh sb="2" eb="3">
      <t>ダイ</t>
    </rPh>
    <rPh sb="4" eb="5">
      <t>ゴウ</t>
    </rPh>
    <rPh sb="6" eb="7">
      <t>ダイ</t>
    </rPh>
    <rPh sb="9" eb="10">
      <t>ジョウ</t>
    </rPh>
    <rPh sb="10" eb="12">
      <t>カンケイ</t>
    </rPh>
    <phoneticPr fontId="1"/>
  </si>
  <si>
    <t>使用者</t>
    <rPh sb="0" eb="3">
      <t>シヨウシャ</t>
    </rPh>
    <phoneticPr fontId="1"/>
  </si>
  <si>
    <t>住所</t>
    <rPh sb="0" eb="2">
      <t>ジュウショ</t>
    </rPh>
    <phoneticPr fontId="1"/>
  </si>
  <si>
    <t>団体名</t>
    <rPh sb="0" eb="2">
      <t>ダンタイ</t>
    </rPh>
    <rPh sb="2" eb="3">
      <t>メイ</t>
    </rPh>
    <phoneticPr fontId="1"/>
  </si>
  <si>
    <t>申請者名</t>
    <rPh sb="0" eb="3">
      <t>シンセイシャ</t>
    </rPh>
    <rPh sb="3" eb="4">
      <t>メイ</t>
    </rPh>
    <phoneticPr fontId="1"/>
  </si>
  <si>
    <t>電話番号</t>
    <rPh sb="0" eb="2">
      <t>デンワ</t>
    </rPh>
    <rPh sb="2" eb="4">
      <t>バンゴウ</t>
    </rPh>
    <phoneticPr fontId="1"/>
  </si>
  <si>
    <t>使用日時</t>
    <rPh sb="0" eb="2">
      <t>シヨウ</t>
    </rPh>
    <rPh sb="2" eb="4">
      <t>ニチジ</t>
    </rPh>
    <phoneticPr fontId="1"/>
  </si>
  <si>
    <t>開催時間</t>
    <rPh sb="0" eb="2">
      <t>カイサイ</t>
    </rPh>
    <rPh sb="2" eb="4">
      <t>ジカン</t>
    </rPh>
    <phoneticPr fontId="1"/>
  </si>
  <si>
    <t>行事名称</t>
    <rPh sb="0" eb="2">
      <t>ギョウジ</t>
    </rPh>
    <rPh sb="2" eb="4">
      <t>メイショウ</t>
    </rPh>
    <phoneticPr fontId="1"/>
  </si>
  <si>
    <t>行事内容</t>
    <rPh sb="0" eb="2">
      <t>ギョウジ</t>
    </rPh>
    <rPh sb="2" eb="4">
      <t>ナイヨウ</t>
    </rPh>
    <phoneticPr fontId="1"/>
  </si>
  <si>
    <t>使用目的</t>
    <rPh sb="0" eb="2">
      <t>シヨウ</t>
    </rPh>
    <rPh sb="2" eb="4">
      <t>モクテキ</t>
    </rPh>
    <phoneticPr fontId="1"/>
  </si>
  <si>
    <t>入場予定人数</t>
    <rPh sb="0" eb="2">
      <t>ニュウジョウ</t>
    </rPh>
    <rPh sb="2" eb="4">
      <t>ヨテイ</t>
    </rPh>
    <rPh sb="4" eb="6">
      <t>ニンズウ</t>
    </rPh>
    <phoneticPr fontId="1"/>
  </si>
  <si>
    <t>会場責任者</t>
    <rPh sb="0" eb="2">
      <t>カイジョウ</t>
    </rPh>
    <rPh sb="2" eb="5">
      <t>セキニンシャ</t>
    </rPh>
    <phoneticPr fontId="1"/>
  </si>
  <si>
    <t>大ホール</t>
    <rPh sb="0" eb="1">
      <t>ダイ</t>
    </rPh>
    <phoneticPr fontId="1"/>
  </si>
  <si>
    <t>練習等</t>
    <rPh sb="0" eb="3">
      <t>レンシュウトウ</t>
    </rPh>
    <phoneticPr fontId="1"/>
  </si>
  <si>
    <t>本番</t>
    <rPh sb="0" eb="2">
      <t>ホンバン</t>
    </rPh>
    <phoneticPr fontId="1"/>
  </si>
  <si>
    <t>小ホール</t>
    <rPh sb="0" eb="1">
      <t>ショウ</t>
    </rPh>
    <phoneticPr fontId="1"/>
  </si>
  <si>
    <t>視聴覚室</t>
    <rPh sb="0" eb="3">
      <t>シチョウカク</t>
    </rPh>
    <rPh sb="3" eb="4">
      <t>シツ</t>
    </rPh>
    <phoneticPr fontId="1"/>
  </si>
  <si>
    <t>会議室Ａ</t>
    <rPh sb="0" eb="3">
      <t>カイギシツ</t>
    </rPh>
    <phoneticPr fontId="1"/>
  </si>
  <si>
    <t>会議室Ｂ</t>
    <rPh sb="0" eb="3">
      <t>カイギシツ</t>
    </rPh>
    <phoneticPr fontId="1"/>
  </si>
  <si>
    <t>研修室Ａ</t>
    <rPh sb="0" eb="3">
      <t>ケンシュウシツ</t>
    </rPh>
    <phoneticPr fontId="1"/>
  </si>
  <si>
    <t>研修室Ｂ</t>
    <rPh sb="0" eb="3">
      <t>ケンシュウシツ</t>
    </rPh>
    <phoneticPr fontId="1"/>
  </si>
  <si>
    <t>午前</t>
    <rPh sb="0" eb="2">
      <t>ゴゼン</t>
    </rPh>
    <phoneticPr fontId="1"/>
  </si>
  <si>
    <t>午後</t>
    <rPh sb="0" eb="2">
      <t>ゴゴ</t>
    </rPh>
    <phoneticPr fontId="1"/>
  </si>
  <si>
    <t>夜間</t>
    <rPh sb="0" eb="2">
      <t>ヤカン</t>
    </rPh>
    <phoneticPr fontId="1"/>
  </si>
  <si>
    <t>附属設備</t>
    <rPh sb="0" eb="2">
      <t>フゾク</t>
    </rPh>
    <rPh sb="2" eb="4">
      <t>セツビ</t>
    </rPh>
    <phoneticPr fontId="1"/>
  </si>
  <si>
    <t>基本使用料</t>
    <rPh sb="0" eb="2">
      <t>キホン</t>
    </rPh>
    <rPh sb="2" eb="4">
      <t>シヨウ</t>
    </rPh>
    <rPh sb="4" eb="5">
      <t>リョウ</t>
    </rPh>
    <phoneticPr fontId="1"/>
  </si>
  <si>
    <t>氏名又
は代表者</t>
    <rPh sb="0" eb="1">
      <t>シ</t>
    </rPh>
    <rPh sb="1" eb="2">
      <t>メイ</t>
    </rPh>
    <rPh sb="2" eb="3">
      <t>マタ</t>
    </rPh>
    <rPh sb="5" eb="8">
      <t>ダイヒョウシャ</t>
    </rPh>
    <phoneticPr fontId="1"/>
  </si>
  <si>
    <t>課長</t>
    <rPh sb="0" eb="2">
      <t>カチョウ</t>
    </rPh>
    <phoneticPr fontId="1"/>
  </si>
  <si>
    <t>課長補佐</t>
    <rPh sb="0" eb="2">
      <t>カチョウ</t>
    </rPh>
    <rPh sb="2" eb="4">
      <t>ホサ</t>
    </rPh>
    <phoneticPr fontId="1"/>
  </si>
  <si>
    <t>係長</t>
    <rPh sb="0" eb="2">
      <t>カカリチョウ</t>
    </rPh>
    <phoneticPr fontId="1"/>
  </si>
  <si>
    <t>納付書</t>
    <rPh sb="0" eb="3">
      <t>ノウフショ</t>
    </rPh>
    <phoneticPr fontId="1"/>
  </si>
  <si>
    <t>決裁</t>
    <rPh sb="0" eb="2">
      <t>ケッサイ</t>
    </rPh>
    <phoneticPr fontId="1"/>
  </si>
  <si>
    <t>係</t>
    <rPh sb="0" eb="1">
      <t>カカ</t>
    </rPh>
    <phoneticPr fontId="1"/>
  </si>
  <si>
    <t>処理</t>
    <rPh sb="0" eb="2">
      <t>ショリ</t>
    </rPh>
    <phoneticPr fontId="1"/>
  </si>
  <si>
    <t>大淀町教育委員会　殿</t>
    <rPh sb="0" eb="3">
      <t>オオヨドチョウ</t>
    </rPh>
    <rPh sb="3" eb="5">
      <t>キョウイク</t>
    </rPh>
    <rPh sb="5" eb="8">
      <t>イインカイ</t>
    </rPh>
    <rPh sb="9" eb="10">
      <t>ドノ</t>
    </rPh>
    <phoneticPr fontId="1"/>
  </si>
  <si>
    <t>次のとおりホール等の使用の許可を申請します。</t>
    <rPh sb="0" eb="1">
      <t>ツギ</t>
    </rPh>
    <rPh sb="8" eb="9">
      <t>トウ</t>
    </rPh>
    <rPh sb="10" eb="12">
      <t>シヨウ</t>
    </rPh>
    <rPh sb="13" eb="15">
      <t>キョカ</t>
    </rPh>
    <rPh sb="16" eb="18">
      <t>シンセイ</t>
    </rPh>
    <phoneticPr fontId="1"/>
  </si>
  <si>
    <t>許可条件（別紙）を付して次のとおりホール等の使用を許可します。</t>
    <rPh sb="0" eb="2">
      <t>キョカ</t>
    </rPh>
    <rPh sb="2" eb="4">
      <t>ジョウケン</t>
    </rPh>
    <rPh sb="5" eb="7">
      <t>ベッシ</t>
    </rPh>
    <rPh sb="9" eb="10">
      <t>フ</t>
    </rPh>
    <rPh sb="12" eb="13">
      <t>ツギ</t>
    </rPh>
    <rPh sb="20" eb="21">
      <t>トウ</t>
    </rPh>
    <rPh sb="22" eb="24">
      <t>シヨウ</t>
    </rPh>
    <rPh sb="25" eb="27">
      <t>キョカ</t>
    </rPh>
    <phoneticPr fontId="1"/>
  </si>
  <si>
    <t>印</t>
    <rPh sb="0" eb="1">
      <t>シルシ</t>
    </rPh>
    <phoneticPr fontId="1"/>
  </si>
  <si>
    <t>上記金額を領収いたしました。</t>
    <rPh sb="0" eb="2">
      <t>ジョウキ</t>
    </rPh>
    <rPh sb="2" eb="4">
      <t>キンガク</t>
    </rPh>
    <rPh sb="5" eb="7">
      <t>リョウシュウ</t>
    </rPh>
    <phoneticPr fontId="1"/>
  </si>
  <si>
    <t>大淀町文化会館　使用許可書兼使用料領収書</t>
    <rPh sb="0" eb="3">
      <t>オオヨドチョウ</t>
    </rPh>
    <rPh sb="3" eb="5">
      <t>ブンカ</t>
    </rPh>
    <rPh sb="5" eb="6">
      <t>カイ</t>
    </rPh>
    <rPh sb="6" eb="7">
      <t>カン</t>
    </rPh>
    <rPh sb="8" eb="10">
      <t>シヨウ</t>
    </rPh>
    <rPh sb="10" eb="12">
      <t>キョカ</t>
    </rPh>
    <rPh sb="12" eb="13">
      <t>ショ</t>
    </rPh>
    <rPh sb="13" eb="14">
      <t>ケン</t>
    </rPh>
    <rPh sb="14" eb="17">
      <t>シヨウリョウ</t>
    </rPh>
    <rPh sb="17" eb="20">
      <t>リョウシュウショ</t>
    </rPh>
    <phoneticPr fontId="1"/>
  </si>
  <si>
    <t>大淀町文化会館　使用許可申請書</t>
    <rPh sb="0" eb="3">
      <t>オオヨドチョウ</t>
    </rPh>
    <rPh sb="3" eb="5">
      <t>ブンカ</t>
    </rPh>
    <rPh sb="5" eb="6">
      <t>カイ</t>
    </rPh>
    <rPh sb="6" eb="7">
      <t>カン</t>
    </rPh>
    <rPh sb="8" eb="10">
      <t>シヨウ</t>
    </rPh>
    <rPh sb="10" eb="12">
      <t>キョカ</t>
    </rPh>
    <rPh sb="12" eb="15">
      <t>シンセイショ</t>
    </rPh>
    <phoneticPr fontId="1"/>
  </si>
  <si>
    <t>割 増 料</t>
    <rPh sb="0" eb="1">
      <t>ワリ</t>
    </rPh>
    <rPh sb="2" eb="3">
      <t>ゾウ</t>
    </rPh>
    <rPh sb="4" eb="5">
      <t>リョウ</t>
    </rPh>
    <phoneticPr fontId="1"/>
  </si>
  <si>
    <t>割 引 料</t>
    <rPh sb="0" eb="1">
      <t>ワリ</t>
    </rPh>
    <rPh sb="2" eb="3">
      <t>イン</t>
    </rPh>
    <rPh sb="4" eb="5">
      <t>リョウ</t>
    </rPh>
    <phoneticPr fontId="1"/>
  </si>
  <si>
    <t>合  計</t>
    <rPh sb="0" eb="1">
      <t>ゴウ</t>
    </rPh>
    <rPh sb="3" eb="4">
      <t>ケイ</t>
    </rPh>
    <phoneticPr fontId="1"/>
  </si>
  <si>
    <t xml:space="preserve"> ※
 割増値引
 理由</t>
    <rPh sb="4" eb="6">
      <t>ワリマシ</t>
    </rPh>
    <rPh sb="6" eb="8">
      <t>ネビ</t>
    </rPh>
    <rPh sb="10" eb="12">
      <t>リユウ</t>
    </rPh>
    <phoneticPr fontId="1"/>
  </si>
  <si>
    <t>領  収  印</t>
    <rPh sb="0" eb="1">
      <t>リョウ</t>
    </rPh>
    <rPh sb="3" eb="4">
      <t>オサム</t>
    </rPh>
    <rPh sb="6" eb="7">
      <t>ジルシ</t>
    </rPh>
    <phoneticPr fontId="1"/>
  </si>
  <si>
    <t>大 淀 町 会 計 管 理 者</t>
    <rPh sb="0" eb="1">
      <t>ダイ</t>
    </rPh>
    <rPh sb="2" eb="3">
      <t>ヨド</t>
    </rPh>
    <rPh sb="4" eb="5">
      <t>チョウ</t>
    </rPh>
    <rPh sb="6" eb="7">
      <t>カイ</t>
    </rPh>
    <rPh sb="8" eb="9">
      <t>ケイ</t>
    </rPh>
    <rPh sb="10" eb="11">
      <t>カン</t>
    </rPh>
    <rPh sb="12" eb="13">
      <t>リ</t>
    </rPh>
    <rPh sb="14" eb="15">
      <t>シャ</t>
    </rPh>
    <phoneticPr fontId="1"/>
  </si>
  <si>
    <t xml:space="preserve"> 使用する室名の右欄等、必要箇所に○印を記入してください。</t>
    <rPh sb="1" eb="3">
      <t>シヨウ</t>
    </rPh>
    <rPh sb="5" eb="6">
      <t>シツ</t>
    </rPh>
    <rPh sb="6" eb="7">
      <t>メイ</t>
    </rPh>
    <rPh sb="8" eb="9">
      <t>ミギ</t>
    </rPh>
    <rPh sb="9" eb="10">
      <t>ラン</t>
    </rPh>
    <rPh sb="10" eb="11">
      <t>トウ</t>
    </rPh>
    <rPh sb="12" eb="14">
      <t>ヒツヨウ</t>
    </rPh>
    <rPh sb="14" eb="15">
      <t>カ</t>
    </rPh>
    <rPh sb="15" eb="16">
      <t>ショ</t>
    </rPh>
    <rPh sb="18" eb="19">
      <t>ジルシ</t>
    </rPh>
    <rPh sb="20" eb="22">
      <t>キニュウ</t>
    </rPh>
    <phoneticPr fontId="1"/>
  </si>
  <si>
    <t>大 淀 町 教 育 委 員 会</t>
    <rPh sb="0" eb="1">
      <t>ダイ</t>
    </rPh>
    <rPh sb="2" eb="4">
      <t>ヨドチョウ</t>
    </rPh>
    <rPh sb="4" eb="5">
      <t>チョウ</t>
    </rPh>
    <rPh sb="6" eb="7">
      <t>キョウ</t>
    </rPh>
    <rPh sb="8" eb="9">
      <t>イク</t>
    </rPh>
    <rPh sb="10" eb="11">
      <t>イ</t>
    </rPh>
    <rPh sb="12" eb="13">
      <t>イン</t>
    </rPh>
    <rPh sb="14" eb="15">
      <t>カイ</t>
    </rPh>
    <phoneticPr fontId="1"/>
  </si>
  <si>
    <t>附属設備の使用料は
含まない</t>
    <rPh sb="0" eb="2">
      <t>フゾク</t>
    </rPh>
    <rPh sb="2" eb="4">
      <t>セツビ</t>
    </rPh>
    <rPh sb="5" eb="7">
      <t>シヨウ</t>
    </rPh>
    <rPh sb="7" eb="8">
      <t>リョウ</t>
    </rPh>
    <rPh sb="10" eb="11">
      <t>フク</t>
    </rPh>
    <phoneticPr fontId="1"/>
  </si>
  <si>
    <t>楽屋Ａ</t>
    <rPh sb="0" eb="1">
      <t>ラク</t>
    </rPh>
    <rPh sb="1" eb="2">
      <t>ヤ</t>
    </rPh>
    <phoneticPr fontId="1"/>
  </si>
  <si>
    <t>楽屋Ｂ</t>
    <rPh sb="0" eb="1">
      <t>ラク</t>
    </rPh>
    <rPh sb="1" eb="2">
      <t>ヤ</t>
    </rPh>
    <phoneticPr fontId="1"/>
  </si>
  <si>
    <t>楽屋Ｃ</t>
    <rPh sb="0" eb="1">
      <t>ラク</t>
    </rPh>
    <rPh sb="1" eb="2">
      <t>ヤ</t>
    </rPh>
    <phoneticPr fontId="1"/>
  </si>
  <si>
    <t>様式第２号 （第１１条関係）</t>
    <rPh sb="0" eb="2">
      <t>ヨウシキ</t>
    </rPh>
    <rPh sb="2" eb="3">
      <t>ダイ</t>
    </rPh>
    <rPh sb="4" eb="5">
      <t>ゴウ</t>
    </rPh>
    <rPh sb="7" eb="8">
      <t>ダイ</t>
    </rPh>
    <rPh sb="10" eb="11">
      <t>ジョウ</t>
    </rPh>
    <rPh sb="11" eb="13">
      <t>カンケイ</t>
    </rPh>
    <phoneticPr fontId="1"/>
  </si>
  <si>
    <t>和室</t>
    <rPh sb="0" eb="2">
      <t>ワシツ</t>
    </rPh>
    <phoneticPr fontId="1"/>
  </si>
  <si>
    <t>教室Ａ</t>
    <rPh sb="0" eb="2">
      <t>キョウシツ</t>
    </rPh>
    <phoneticPr fontId="1"/>
  </si>
  <si>
    <t>教室Ｂ</t>
    <rPh sb="0" eb="2">
      <t>キョウシツ</t>
    </rPh>
    <phoneticPr fontId="1"/>
  </si>
  <si>
    <t>調理室</t>
    <rPh sb="0" eb="3">
      <t>チョウリシツ</t>
    </rPh>
    <phoneticPr fontId="1"/>
  </si>
  <si>
    <t>研修室Ｂ</t>
    <rPh sb="0" eb="2">
      <t>ケンシュウ</t>
    </rPh>
    <rPh sb="2" eb="3">
      <t>シツ</t>
    </rPh>
    <phoneticPr fontId="1"/>
  </si>
  <si>
    <t>年</t>
    <rPh sb="0" eb="1">
      <t>ネン</t>
    </rPh>
    <phoneticPr fontId="1"/>
  </si>
  <si>
    <t>月</t>
    <rPh sb="0" eb="1">
      <t>ツキ</t>
    </rPh>
    <phoneticPr fontId="1"/>
  </si>
  <si>
    <t>日</t>
    <rPh sb="0" eb="1">
      <t>ニチ</t>
    </rPh>
    <phoneticPr fontId="1"/>
  </si>
  <si>
    <t>住所</t>
    <rPh sb="0" eb="2">
      <t>ジュウショ</t>
    </rPh>
    <phoneticPr fontId="1"/>
  </si>
  <si>
    <t>郵便番号</t>
    <rPh sb="0" eb="4">
      <t>ユウビンバンゴウ</t>
    </rPh>
    <phoneticPr fontId="1"/>
  </si>
  <si>
    <t>〒</t>
    <phoneticPr fontId="1"/>
  </si>
  <si>
    <t>曜日</t>
    <rPh sb="0" eb="2">
      <t>ヨウビ</t>
    </rPh>
    <phoneticPr fontId="1"/>
  </si>
  <si>
    <t>時</t>
    <rPh sb="0" eb="1">
      <t>トキ</t>
    </rPh>
    <phoneticPr fontId="1"/>
  </si>
  <si>
    <t>分</t>
    <rPh sb="0" eb="1">
      <t>フン</t>
    </rPh>
    <phoneticPr fontId="1"/>
  </si>
  <si>
    <t>から</t>
    <phoneticPr fontId="1"/>
  </si>
  <si>
    <t>時</t>
    <rPh sb="0" eb="1">
      <t>ジ</t>
    </rPh>
    <phoneticPr fontId="1"/>
  </si>
  <si>
    <t>まで</t>
    <phoneticPr fontId="1"/>
  </si>
  <si>
    <t>開演</t>
    <rPh sb="0" eb="2">
      <t>カイエン</t>
    </rPh>
    <phoneticPr fontId="1"/>
  </si>
  <si>
    <t>開場</t>
    <rPh sb="0" eb="2">
      <t>カイジョウ</t>
    </rPh>
    <phoneticPr fontId="1"/>
  </si>
  <si>
    <t>終演</t>
    <rPh sb="0" eb="2">
      <t>シュウエン</t>
    </rPh>
    <phoneticPr fontId="1"/>
  </si>
  <si>
    <t>準備</t>
    <rPh sb="0" eb="2">
      <t>ジュンビ</t>
    </rPh>
    <phoneticPr fontId="1"/>
  </si>
  <si>
    <t>人</t>
    <rPh sb="0" eb="1">
      <t>ニン</t>
    </rPh>
    <phoneticPr fontId="1"/>
  </si>
  <si>
    <t>来場者</t>
    <rPh sb="0" eb="3">
      <t>ライジョウシャ</t>
    </rPh>
    <phoneticPr fontId="1"/>
  </si>
  <si>
    <t>電話番号</t>
    <rPh sb="0" eb="2">
      <t>デンワ</t>
    </rPh>
    <rPh sb="2" eb="4">
      <t>バンゴウ</t>
    </rPh>
    <phoneticPr fontId="1"/>
  </si>
  <si>
    <t>氏名</t>
    <rPh sb="0" eb="2">
      <t>シメイ</t>
    </rPh>
    <phoneticPr fontId="1"/>
  </si>
  <si>
    <t>入場料</t>
    <rPh sb="0" eb="3">
      <t>ニュウジョウリョウ</t>
    </rPh>
    <phoneticPr fontId="1"/>
  </si>
  <si>
    <t>あ  り  （別紙のとおり）</t>
    <phoneticPr fontId="1"/>
  </si>
  <si>
    <t>・</t>
    <phoneticPr fontId="1"/>
  </si>
  <si>
    <t>な　し</t>
    <phoneticPr fontId="1"/>
  </si>
  <si>
    <t>受付番号</t>
    <rPh sb="0" eb="2">
      <t>ウケツケ</t>
    </rPh>
    <rPh sb="2" eb="4">
      <t>バンゴウ</t>
    </rPh>
    <phoneticPr fontId="1"/>
  </si>
  <si>
    <t>号</t>
    <rPh sb="0" eb="1">
      <t>ゴウ</t>
    </rPh>
    <phoneticPr fontId="1"/>
  </si>
  <si>
    <t>許可番号</t>
    <rPh sb="0" eb="2">
      <t>キョカ</t>
    </rPh>
    <rPh sb="2" eb="4">
      <t>バンゴウ</t>
    </rPh>
    <phoneticPr fontId="1"/>
  </si>
  <si>
    <t>―</t>
    <phoneticPr fontId="1"/>
  </si>
  <si>
    <t>多目的ホール</t>
    <rPh sb="0" eb="3">
      <t>タモクテキ</t>
    </rPh>
    <phoneticPr fontId="1"/>
  </si>
  <si>
    <t>大 淀 町 教 育 委 員 会 　殿</t>
    <rPh sb="0" eb="1">
      <t>ダイ</t>
    </rPh>
    <rPh sb="2" eb="3">
      <t>ヨド</t>
    </rPh>
    <rPh sb="4" eb="5">
      <t>マチ</t>
    </rPh>
    <rPh sb="6" eb="7">
      <t>キョウ</t>
    </rPh>
    <rPh sb="8" eb="9">
      <t>イク</t>
    </rPh>
    <rPh sb="10" eb="11">
      <t>イ</t>
    </rPh>
    <rPh sb="12" eb="13">
      <t>イン</t>
    </rPh>
    <rPh sb="14" eb="15">
      <t>カイ</t>
    </rPh>
    <rPh sb="17" eb="18">
      <t>ドノ</t>
    </rPh>
    <phoneticPr fontId="1"/>
  </si>
  <si>
    <t>番号</t>
    <rPh sb="0" eb="2">
      <t>バンゴウ</t>
    </rPh>
    <phoneticPr fontId="1"/>
  </si>
  <si>
    <t>品　　　　名</t>
    <rPh sb="0" eb="1">
      <t>ヒン</t>
    </rPh>
    <rPh sb="5" eb="6">
      <t>メイ</t>
    </rPh>
    <phoneticPr fontId="1"/>
  </si>
  <si>
    <t>単位</t>
    <rPh sb="0" eb="2">
      <t>タンイ</t>
    </rPh>
    <phoneticPr fontId="1"/>
  </si>
  <si>
    <t>使用料(円)</t>
    <rPh sb="0" eb="3">
      <t>シヨウリョウ</t>
    </rPh>
    <rPh sb="4" eb="5">
      <t>エン</t>
    </rPh>
    <phoneticPr fontId="1"/>
  </si>
  <si>
    <t>(１回につき)</t>
    <rPh sb="2" eb="3">
      <t>カイ</t>
    </rPh>
    <phoneticPr fontId="1"/>
  </si>
  <si>
    <t>数量</t>
    <rPh sb="0" eb="2">
      <t>スウリョウ</t>
    </rPh>
    <phoneticPr fontId="1"/>
  </si>
  <si>
    <t>使用</t>
    <rPh sb="0" eb="2">
      <t>シヨウ</t>
    </rPh>
    <phoneticPr fontId="1"/>
  </si>
  <si>
    <t>回数</t>
    <rPh sb="0" eb="2">
      <t>カイスウ</t>
    </rPh>
    <phoneticPr fontId="1"/>
  </si>
  <si>
    <t>金額(円)</t>
    <rPh sb="0" eb="2">
      <t>キンガク</t>
    </rPh>
    <rPh sb="3" eb="4">
      <t>エン</t>
    </rPh>
    <phoneticPr fontId="1"/>
  </si>
  <si>
    <t>備考</t>
    <rPh sb="0" eb="2">
      <t>ビコウ</t>
    </rPh>
    <phoneticPr fontId="1"/>
  </si>
  <si>
    <t>次のとおり附属設備の使用を申し込みます。</t>
    <rPh sb="0" eb="1">
      <t>ツギ</t>
    </rPh>
    <rPh sb="5" eb="7">
      <t>フゾク</t>
    </rPh>
    <rPh sb="7" eb="9">
      <t>セツビ</t>
    </rPh>
    <rPh sb="10" eb="12">
      <t>シヨウ</t>
    </rPh>
    <rPh sb="13" eb="14">
      <t>モウ</t>
    </rPh>
    <rPh sb="15" eb="16">
      <t>コ</t>
    </rPh>
    <phoneticPr fontId="1"/>
  </si>
  <si>
    <t>氏名又は代表者名</t>
    <rPh sb="0" eb="2">
      <t>シメイ</t>
    </rPh>
    <rPh sb="2" eb="3">
      <t>マタ</t>
    </rPh>
    <rPh sb="4" eb="7">
      <t>ダイヒョウシャ</t>
    </rPh>
    <rPh sb="7" eb="8">
      <t>メイ</t>
    </rPh>
    <phoneticPr fontId="1"/>
  </si>
  <si>
    <t>使用室名</t>
    <rPh sb="0" eb="2">
      <t>シヨウ</t>
    </rPh>
    <rPh sb="2" eb="3">
      <t>シツ</t>
    </rPh>
    <rPh sb="3" eb="4">
      <t>メイ</t>
    </rPh>
    <phoneticPr fontId="1"/>
  </si>
  <si>
    <t>申請者名</t>
    <rPh sb="0" eb="2">
      <t>シンセイ</t>
    </rPh>
    <rPh sb="2" eb="3">
      <t>モノ</t>
    </rPh>
    <rPh sb="3" eb="4">
      <t>メイ</t>
    </rPh>
    <phoneticPr fontId="1"/>
  </si>
  <si>
    <t>令和</t>
    <rPh sb="0" eb="2">
      <t>レイワ</t>
    </rPh>
    <phoneticPr fontId="1"/>
  </si>
  <si>
    <t>～</t>
    <phoneticPr fontId="1"/>
  </si>
  <si>
    <t>合　計　金　額</t>
    <rPh sb="0" eb="1">
      <t>ア</t>
    </rPh>
    <rPh sb="2" eb="3">
      <t>ケイ</t>
    </rPh>
    <rPh sb="4" eb="5">
      <t>キン</t>
    </rPh>
    <rPh sb="6" eb="7">
      <t>ガク</t>
    </rPh>
    <phoneticPr fontId="1"/>
  </si>
  <si>
    <t>円</t>
    <rPh sb="0" eb="1">
      <t>エン</t>
    </rPh>
    <phoneticPr fontId="1"/>
  </si>
  <si>
    <t>納入</t>
    <rPh sb="0" eb="1">
      <t>ノウ</t>
    </rPh>
    <rPh sb="1" eb="2">
      <t>ニュウ</t>
    </rPh>
    <phoneticPr fontId="1"/>
  </si>
  <si>
    <t>コミュニティ施設等</t>
    <rPh sb="6" eb="8">
      <t>シセツ</t>
    </rPh>
    <rPh sb="8" eb="9">
      <t>トウ</t>
    </rPh>
    <phoneticPr fontId="1"/>
  </si>
  <si>
    <t>品　　　名</t>
    <rPh sb="0" eb="1">
      <t>ヒン</t>
    </rPh>
    <rPh sb="4" eb="5">
      <t>メイ</t>
    </rPh>
    <phoneticPr fontId="1"/>
  </si>
  <si>
    <t>金額</t>
    <rPh sb="0" eb="2">
      <t>キンガク</t>
    </rPh>
    <phoneticPr fontId="1"/>
  </si>
  <si>
    <t>※</t>
    <phoneticPr fontId="1"/>
  </si>
  <si>
    <t>この表に掲げるもの以外の附属設備及び備品の使用料は、類似する附属設備または備品の使用料に準じて算定した額とします。</t>
    <phoneticPr fontId="1"/>
  </si>
  <si>
    <t>課長</t>
    <rPh sb="0" eb="2">
      <t>カチョウ</t>
    </rPh>
    <phoneticPr fontId="1"/>
  </si>
  <si>
    <t>課長補佐</t>
    <rPh sb="0" eb="2">
      <t>カチョウ</t>
    </rPh>
    <rPh sb="2" eb="4">
      <t>ホサ</t>
    </rPh>
    <phoneticPr fontId="1"/>
  </si>
  <si>
    <t>係長</t>
    <rPh sb="0" eb="2">
      <t>カカリチョウ</t>
    </rPh>
    <phoneticPr fontId="1"/>
  </si>
  <si>
    <t>係</t>
    <rPh sb="0" eb="1">
      <t>カカ</t>
    </rPh>
    <phoneticPr fontId="1"/>
  </si>
  <si>
    <t>演台</t>
    <rPh sb="0" eb="2">
      <t>エンダイ</t>
    </rPh>
    <phoneticPr fontId="1"/>
  </si>
  <si>
    <t>花台</t>
    <rPh sb="0" eb="1">
      <t>ハナ</t>
    </rPh>
    <rPh sb="1" eb="2">
      <t>ダイ</t>
    </rPh>
    <phoneticPr fontId="1"/>
  </si>
  <si>
    <t>司会者台</t>
    <rPh sb="0" eb="3">
      <t>シカイシャ</t>
    </rPh>
    <rPh sb="3" eb="4">
      <t>ダイ</t>
    </rPh>
    <phoneticPr fontId="1"/>
  </si>
  <si>
    <t>指揮台</t>
    <rPh sb="0" eb="2">
      <t>シキ</t>
    </rPh>
    <rPh sb="2" eb="3">
      <t>ダイ</t>
    </rPh>
    <phoneticPr fontId="1"/>
  </si>
  <si>
    <t>譜面台(指揮者用)</t>
    <rPh sb="0" eb="2">
      <t>フメン</t>
    </rPh>
    <rPh sb="2" eb="3">
      <t>ダイ</t>
    </rPh>
    <rPh sb="4" eb="7">
      <t>シキシャ</t>
    </rPh>
    <rPh sb="7" eb="8">
      <t>ヨウ</t>
    </rPh>
    <phoneticPr fontId="1"/>
  </si>
  <si>
    <t>譜面台(演奏者用)</t>
    <rPh sb="0" eb="2">
      <t>フメン</t>
    </rPh>
    <rPh sb="2" eb="3">
      <t>ダイ</t>
    </rPh>
    <rPh sb="4" eb="8">
      <t>エンソウシャヨウ</t>
    </rPh>
    <phoneticPr fontId="1"/>
  </si>
  <si>
    <t>譜面灯</t>
    <rPh sb="0" eb="2">
      <t>フメン</t>
    </rPh>
    <rPh sb="2" eb="3">
      <t>ヒ</t>
    </rPh>
    <phoneticPr fontId="1"/>
  </si>
  <si>
    <t>パイプ椅子</t>
    <rPh sb="3" eb="5">
      <t>イス</t>
    </rPh>
    <phoneticPr fontId="1"/>
  </si>
  <si>
    <t>袖机</t>
    <rPh sb="0" eb="1">
      <t>ソデ</t>
    </rPh>
    <rPh sb="1" eb="2">
      <t>ツクエ</t>
    </rPh>
    <phoneticPr fontId="1"/>
  </si>
  <si>
    <t>平机</t>
    <rPh sb="0" eb="1">
      <t>ヒラ</t>
    </rPh>
    <rPh sb="1" eb="2">
      <t>ツクエ</t>
    </rPh>
    <phoneticPr fontId="1"/>
  </si>
  <si>
    <t>音響反射板</t>
    <rPh sb="0" eb="2">
      <t>オンキョウ</t>
    </rPh>
    <rPh sb="2" eb="4">
      <t>ハンシャ</t>
    </rPh>
    <rPh sb="4" eb="5">
      <t>バン</t>
    </rPh>
    <phoneticPr fontId="1"/>
  </si>
  <si>
    <t>平台</t>
    <rPh sb="0" eb="2">
      <t>ヒラダイ</t>
    </rPh>
    <phoneticPr fontId="1"/>
  </si>
  <si>
    <t>毛氈</t>
    <rPh sb="0" eb="2">
      <t>モウセン</t>
    </rPh>
    <phoneticPr fontId="1"/>
  </si>
  <si>
    <t>上敷ござ</t>
    <rPh sb="0" eb="2">
      <t>ウワシ</t>
    </rPh>
    <phoneticPr fontId="1"/>
  </si>
  <si>
    <t>地がすり</t>
    <rPh sb="0" eb="1">
      <t>チ</t>
    </rPh>
    <phoneticPr fontId="1"/>
  </si>
  <si>
    <t>金屏風</t>
    <rPh sb="0" eb="1">
      <t>キン</t>
    </rPh>
    <rPh sb="1" eb="3">
      <t>ビョウブ</t>
    </rPh>
    <phoneticPr fontId="1"/>
  </si>
  <si>
    <t>松羽目</t>
    <rPh sb="0" eb="3">
      <t>マツバメ</t>
    </rPh>
    <phoneticPr fontId="1"/>
  </si>
  <si>
    <t>黒板</t>
    <rPh sb="0" eb="2">
      <t>コクバン</t>
    </rPh>
    <phoneticPr fontId="1"/>
  </si>
  <si>
    <t>めくり台</t>
    <rPh sb="3" eb="4">
      <t>ダイ</t>
    </rPh>
    <phoneticPr fontId="1"/>
  </si>
  <si>
    <t>長布団</t>
    <rPh sb="0" eb="1">
      <t>ナガ</t>
    </rPh>
    <rPh sb="1" eb="3">
      <t>ブトン</t>
    </rPh>
    <phoneticPr fontId="1"/>
  </si>
  <si>
    <t>高座用座布団</t>
    <rPh sb="0" eb="2">
      <t>タカザ</t>
    </rPh>
    <rPh sb="2" eb="3">
      <t>ヨウ</t>
    </rPh>
    <rPh sb="3" eb="6">
      <t>ザブトン</t>
    </rPh>
    <phoneticPr fontId="1"/>
  </si>
  <si>
    <t>ピンスポットライト</t>
  </si>
  <si>
    <t>クセノンスポットライト</t>
  </si>
  <si>
    <t>スポットライト(0.5KWから1.0KWまで)</t>
  </si>
  <si>
    <t>スポットライト(1.0KWから)</t>
  </si>
  <si>
    <t>プロセニアムライト</t>
  </si>
  <si>
    <t>フットライト</t>
  </si>
  <si>
    <t>ボーダーライト</t>
  </si>
  <si>
    <t>アッパーホリゾントライト</t>
  </si>
  <si>
    <t>ロアーホリゾントライト</t>
  </si>
  <si>
    <t>天井反射板ライト</t>
    <rPh sb="0" eb="2">
      <t>テンジョウ</t>
    </rPh>
    <rPh sb="2" eb="4">
      <t>ハンシャ</t>
    </rPh>
    <rPh sb="4" eb="5">
      <t>バン</t>
    </rPh>
    <phoneticPr fontId="1"/>
  </si>
  <si>
    <t>ハイスタンド</t>
  </si>
  <si>
    <t>二段スタンド</t>
    <rPh sb="0" eb="2">
      <t>ニダン</t>
    </rPh>
    <phoneticPr fontId="1"/>
  </si>
  <si>
    <t>平置スタンド</t>
    <rPh sb="0" eb="1">
      <t>ヒラ</t>
    </rPh>
    <rPh sb="1" eb="2">
      <t>チ</t>
    </rPh>
    <phoneticPr fontId="1"/>
  </si>
  <si>
    <t>エコー装置</t>
    <rPh sb="3" eb="5">
      <t>ソウチ</t>
    </rPh>
    <phoneticPr fontId="1"/>
  </si>
  <si>
    <t>ミニディスクプレーヤー</t>
  </si>
  <si>
    <t>デジタルオーディオテープレコーダー</t>
  </si>
  <si>
    <t>コンパクトディスクプレーヤー</t>
  </si>
  <si>
    <t>カセットデッキ</t>
  </si>
  <si>
    <t>ワイヤレスマイク</t>
  </si>
  <si>
    <t>ワイヤレスマイク</t>
    <phoneticPr fontId="1"/>
  </si>
  <si>
    <t>大太鼓</t>
    <rPh sb="0" eb="3">
      <t>オオダイコ</t>
    </rPh>
    <phoneticPr fontId="1"/>
  </si>
  <si>
    <t>コンデンサーマイク(A)</t>
    <phoneticPr fontId="1"/>
  </si>
  <si>
    <t>コンデンサーマイク(B)</t>
    <phoneticPr fontId="1"/>
  </si>
  <si>
    <t>ダイナミックマイク(A)</t>
    <phoneticPr fontId="1"/>
  </si>
  <si>
    <t>ダイナミックマイク(B)</t>
    <phoneticPr fontId="1"/>
  </si>
  <si>
    <t>吊りマイク装置(マイク別)</t>
    <rPh sb="0" eb="1">
      <t>ツ</t>
    </rPh>
    <rPh sb="5" eb="7">
      <t>ソウチ</t>
    </rPh>
    <rPh sb="11" eb="12">
      <t>ベツ</t>
    </rPh>
    <phoneticPr fontId="1"/>
  </si>
  <si>
    <t>マイクスタンド(床上)</t>
    <rPh sb="8" eb="10">
      <t>ユカウエ</t>
    </rPh>
    <phoneticPr fontId="1"/>
  </si>
  <si>
    <t>マイクスタンド(卓上)</t>
    <rPh sb="8" eb="10">
      <t>タクジョウ</t>
    </rPh>
    <phoneticPr fontId="1"/>
  </si>
  <si>
    <t>スピーカー(大)</t>
    <rPh sb="6" eb="7">
      <t>ダイ</t>
    </rPh>
    <phoneticPr fontId="1"/>
  </si>
  <si>
    <t>スピーカー(小)</t>
    <rPh sb="6" eb="7">
      <t>ショウ</t>
    </rPh>
    <phoneticPr fontId="1"/>
  </si>
  <si>
    <t>16mm映写機</t>
    <rPh sb="4" eb="7">
      <t>エイシャキ</t>
    </rPh>
    <phoneticPr fontId="1"/>
  </si>
  <si>
    <t>映写用スクリーン</t>
    <rPh sb="0" eb="3">
      <t>エイシャヨウ</t>
    </rPh>
    <phoneticPr fontId="1"/>
  </si>
  <si>
    <t>グランドピアノ(外国製)</t>
    <rPh sb="8" eb="11">
      <t>ガイコクセイ</t>
    </rPh>
    <phoneticPr fontId="1"/>
  </si>
  <si>
    <t>グランドピアノ(国産製)</t>
    <rPh sb="8" eb="10">
      <t>コクサン</t>
    </rPh>
    <rPh sb="10" eb="11">
      <t>セイ</t>
    </rPh>
    <phoneticPr fontId="1"/>
  </si>
  <si>
    <t>テレビ中継</t>
    <rPh sb="3" eb="5">
      <t>チュウケイ</t>
    </rPh>
    <phoneticPr fontId="1"/>
  </si>
  <si>
    <t>持込器具電気料</t>
    <rPh sb="0" eb="2">
      <t>モチコミ</t>
    </rPh>
    <rPh sb="2" eb="4">
      <t>キグ</t>
    </rPh>
    <rPh sb="4" eb="6">
      <t>デンキ</t>
    </rPh>
    <rPh sb="6" eb="7">
      <t>リョウ</t>
    </rPh>
    <phoneticPr fontId="1"/>
  </si>
  <si>
    <t>冷暖房費</t>
    <rPh sb="0" eb="3">
      <t>レイダンボウ</t>
    </rPh>
    <rPh sb="3" eb="4">
      <t>ヒ</t>
    </rPh>
    <phoneticPr fontId="1"/>
  </si>
  <si>
    <t>ステージオペレーター動員費</t>
    <rPh sb="10" eb="12">
      <t>ドウイン</t>
    </rPh>
    <rPh sb="12" eb="13">
      <t>ヒ</t>
    </rPh>
    <phoneticPr fontId="1"/>
  </si>
  <si>
    <t>時間</t>
    <rPh sb="0" eb="2">
      <t>ジカン</t>
    </rPh>
    <phoneticPr fontId="1"/>
  </si>
  <si>
    <t>延べ時間</t>
    <rPh sb="0" eb="1">
      <t>ノ</t>
    </rPh>
    <rPh sb="2" eb="4">
      <t>ジカン</t>
    </rPh>
    <phoneticPr fontId="1"/>
  </si>
  <si>
    <t>台</t>
    <rPh sb="0" eb="1">
      <t>ダイ</t>
    </rPh>
    <phoneticPr fontId="1"/>
  </si>
  <si>
    <t>脚</t>
    <rPh sb="0" eb="1">
      <t>キャク</t>
    </rPh>
    <phoneticPr fontId="1"/>
  </si>
  <si>
    <t>式</t>
    <rPh sb="0" eb="1">
      <t>シキ</t>
    </rPh>
    <phoneticPr fontId="1"/>
  </si>
  <si>
    <t>枚</t>
    <rPh sb="0" eb="1">
      <t>マイ</t>
    </rPh>
    <phoneticPr fontId="1"/>
  </si>
  <si>
    <t>双</t>
    <rPh sb="0" eb="1">
      <t>ソウ</t>
    </rPh>
    <phoneticPr fontId="1"/>
  </si>
  <si>
    <t>本</t>
    <rPh sb="0" eb="1">
      <t>ホン</t>
    </rPh>
    <phoneticPr fontId="1"/>
  </si>
  <si>
    <t>列</t>
    <rPh sb="0" eb="1">
      <t>レツ</t>
    </rPh>
    <phoneticPr fontId="1"/>
  </si>
  <si>
    <t>KW</t>
    <phoneticPr fontId="1"/>
  </si>
  <si>
    <t>演台(演壇含む)</t>
    <rPh sb="0" eb="2">
      <t>エンダイ</t>
    </rPh>
    <rPh sb="3" eb="5">
      <t>エンダン</t>
    </rPh>
    <rPh sb="5" eb="6">
      <t>フク</t>
    </rPh>
    <phoneticPr fontId="1"/>
  </si>
  <si>
    <t>ホワイトボード</t>
    <phoneticPr fontId="1"/>
  </si>
  <si>
    <t>ホワイトボード(スクリーン付)</t>
    <rPh sb="13" eb="14">
      <t>ツキ</t>
    </rPh>
    <phoneticPr fontId="1"/>
  </si>
  <si>
    <t>電子ピアノ</t>
    <rPh sb="0" eb="2">
      <t>デンシ</t>
    </rPh>
    <phoneticPr fontId="1"/>
  </si>
  <si>
    <t>書画カメラ</t>
    <rPh sb="0" eb="2">
      <t>ショガ</t>
    </rPh>
    <phoneticPr fontId="1"/>
  </si>
  <si>
    <t>スピーカー</t>
    <phoneticPr fontId="1"/>
  </si>
  <si>
    <t>液晶プロジェクター</t>
    <rPh sb="0" eb="2">
      <t>エキショウ</t>
    </rPh>
    <phoneticPr fontId="1"/>
  </si>
  <si>
    <t>ダイナミックマイク</t>
    <phoneticPr fontId="1"/>
  </si>
  <si>
    <t>音響システム</t>
    <rPh sb="0" eb="2">
      <t>オンキョウ</t>
    </rPh>
    <phoneticPr fontId="1"/>
  </si>
  <si>
    <t>展示ボード</t>
    <rPh sb="0" eb="2">
      <t>テンジ</t>
    </rPh>
    <phoneticPr fontId="1"/>
  </si>
  <si>
    <t>ポータブルワイヤレスアンプ</t>
    <phoneticPr fontId="1"/>
  </si>
  <si>
    <t>上記金額を受領しました。</t>
    <rPh sb="0" eb="2">
      <t>ジョウキ</t>
    </rPh>
    <rPh sb="2" eb="4">
      <t>キンガク</t>
    </rPh>
    <rPh sb="5" eb="7">
      <t>ジュリョウ</t>
    </rPh>
    <phoneticPr fontId="1"/>
  </si>
  <si>
    <t>令和</t>
    <rPh sb="0" eb="2">
      <t>レイワ</t>
    </rPh>
    <phoneticPr fontId="1"/>
  </si>
  <si>
    <t>年</t>
    <rPh sb="0" eb="1">
      <t>ネン</t>
    </rPh>
    <phoneticPr fontId="1"/>
  </si>
  <si>
    <t>月</t>
    <rPh sb="0" eb="1">
      <t>ツキ</t>
    </rPh>
    <phoneticPr fontId="1"/>
  </si>
  <si>
    <t>日</t>
    <rPh sb="0" eb="1">
      <t>ニチ</t>
    </rPh>
    <phoneticPr fontId="1"/>
  </si>
  <si>
    <t>大淀町会計管理者</t>
    <rPh sb="0" eb="2">
      <t>オオヨド</t>
    </rPh>
    <rPh sb="2" eb="3">
      <t>チョウ</t>
    </rPh>
    <rPh sb="3" eb="5">
      <t>カイケイ</t>
    </rPh>
    <rPh sb="5" eb="8">
      <t>カンリシャ</t>
    </rPh>
    <phoneticPr fontId="1"/>
  </si>
  <si>
    <t>申請日：</t>
    <rPh sb="0" eb="2">
      <t>シンセイ</t>
    </rPh>
    <rPh sb="2" eb="3">
      <t>ビ</t>
    </rPh>
    <phoneticPr fontId="1"/>
  </si>
  <si>
    <t>ー</t>
    <phoneticPr fontId="1"/>
  </si>
  <si>
    <t>ー</t>
    <phoneticPr fontId="1"/>
  </si>
  <si>
    <t>ー</t>
    <phoneticPr fontId="1"/>
  </si>
  <si>
    <t>令和</t>
    <rPh sb="0" eb="2">
      <t>レイワ</t>
    </rPh>
    <phoneticPr fontId="1"/>
  </si>
  <si>
    <t>附　属　設　備　使　用　申　込　書　兼　領　収　書</t>
    <rPh sb="0" eb="1">
      <t>フ</t>
    </rPh>
    <rPh sb="2" eb="3">
      <t>ゾク</t>
    </rPh>
    <rPh sb="4" eb="5">
      <t>セツ</t>
    </rPh>
    <rPh sb="6" eb="7">
      <t>ソナエ</t>
    </rPh>
    <rPh sb="8" eb="9">
      <t>シ</t>
    </rPh>
    <rPh sb="10" eb="11">
      <t>ヨウ</t>
    </rPh>
    <rPh sb="12" eb="13">
      <t>サル</t>
    </rPh>
    <rPh sb="14" eb="15">
      <t>コ</t>
    </rPh>
    <rPh sb="16" eb="17">
      <t>ショ</t>
    </rPh>
    <rPh sb="18" eb="19">
      <t>ケン</t>
    </rPh>
    <rPh sb="20" eb="21">
      <t>リョウ</t>
    </rPh>
    <rPh sb="22" eb="23">
      <t>オサム</t>
    </rPh>
    <rPh sb="24" eb="25">
      <t>ショ</t>
    </rPh>
    <phoneticPr fontId="1"/>
  </si>
  <si>
    <t>領　収　印</t>
    <rPh sb="0" eb="1">
      <t>リョウ</t>
    </rPh>
    <rPh sb="2" eb="3">
      <t>オサム</t>
    </rPh>
    <rPh sb="4" eb="5">
      <t>イン</t>
    </rPh>
    <phoneticPr fontId="1"/>
  </si>
  <si>
    <t>令和</t>
    <rPh sb="0" eb="2">
      <t>レイワ</t>
    </rPh>
    <phoneticPr fontId="1"/>
  </si>
  <si>
    <t>年</t>
    <rPh sb="0" eb="1">
      <t>ネン</t>
    </rPh>
    <phoneticPr fontId="1"/>
  </si>
  <si>
    <t>月</t>
    <rPh sb="0" eb="1">
      <t>ツキ</t>
    </rPh>
    <phoneticPr fontId="1"/>
  </si>
  <si>
    <t>日</t>
    <rPh sb="0" eb="1">
      <t>ニチ</t>
    </rPh>
    <phoneticPr fontId="1"/>
  </si>
  <si>
    <t>大ホール　・　コミュニティ施設</t>
    <rPh sb="0" eb="1">
      <t>ダイ</t>
    </rPh>
    <rPh sb="13" eb="15">
      <t>シセツ</t>
    </rPh>
    <phoneticPr fontId="1"/>
  </si>
  <si>
    <r>
      <t xml:space="preserve"> </t>
    </r>
    <r>
      <rPr>
        <sz val="14"/>
        <color theme="1"/>
        <rFont val="ＭＳ Ｐゴシック"/>
        <family val="3"/>
        <charset val="128"/>
        <scheme val="major"/>
      </rPr>
      <t>※</t>
    </r>
    <r>
      <rPr>
        <sz val="11"/>
        <color theme="1"/>
        <rFont val="ＭＳ Ｐゴシック"/>
        <family val="3"/>
        <charset val="128"/>
        <scheme val="major"/>
      </rPr>
      <t xml:space="preserve">
 使用料</t>
    </r>
    <rPh sb="4" eb="6">
      <t>シヨウ</t>
    </rPh>
    <rPh sb="6" eb="7">
      <t>リョウ</t>
    </rPh>
    <phoneticPr fontId="1"/>
  </si>
  <si>
    <r>
      <t xml:space="preserve"> </t>
    </r>
    <r>
      <rPr>
        <sz val="14"/>
        <color theme="1"/>
        <rFont val="ＭＳ Ｐゴシック"/>
        <family val="3"/>
        <charset val="128"/>
        <scheme val="minor"/>
      </rPr>
      <t>※</t>
    </r>
    <r>
      <rPr>
        <sz val="11"/>
        <color theme="1"/>
        <rFont val="ＭＳ Ｐゴシック"/>
        <family val="3"/>
        <charset val="128"/>
        <scheme val="minor"/>
      </rPr>
      <t xml:space="preserve">
 使用料</t>
    </r>
    <rPh sb="4" eb="6">
      <t>シヨウ</t>
    </rPh>
    <rPh sb="6" eb="7">
      <t>リョウ</t>
    </rPh>
    <phoneticPr fontId="1"/>
  </si>
  <si>
    <t>打合せ日時</t>
    <rPh sb="0" eb="2">
      <t>ウチアワ</t>
    </rPh>
    <rPh sb="3" eb="5">
      <t>ニチジ</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</si>
  <si>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</si>
  <si>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</si>
  <si>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</si>
  <si>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</si>
  <si>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</si>
  <si>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曜日</t>
    <rPh sb="0" eb="2">
      <t>ヨウビ</t>
    </rPh>
    <phoneticPr fontId="1"/>
  </si>
  <si>
    <t>）</t>
    <phoneticPr fontId="1"/>
  </si>
  <si>
    <t>時</t>
    <rPh sb="0" eb="1">
      <t>ジ</t>
    </rPh>
    <phoneticPr fontId="1"/>
  </si>
  <si>
    <t>分から</t>
    <rPh sb="0" eb="1">
      <t>フン</t>
    </rPh>
    <phoneticPr fontId="1"/>
  </si>
  <si>
    <t xml:space="preserve">(注) 1 附属設備を使用するときは、附属設備使用申込書を別途に提出してください。 </t>
    <rPh sb="1" eb="2">
      <t>チュウ</t>
    </rPh>
    <rPh sb="6" eb="8">
      <t>フゾク</t>
    </rPh>
    <rPh sb="8" eb="10">
      <t>セツビ</t>
    </rPh>
    <rPh sb="11" eb="13">
      <t>シヨウ</t>
    </rPh>
    <rPh sb="19" eb="21">
      <t>フゾク</t>
    </rPh>
    <rPh sb="21" eb="23">
      <t>セツビ</t>
    </rPh>
    <rPh sb="23" eb="25">
      <t>シヨウ</t>
    </rPh>
    <rPh sb="25" eb="28">
      <t>モウシコミショ</t>
    </rPh>
    <rPh sb="29" eb="31">
      <t>ベット</t>
    </rPh>
    <rPh sb="32" eb="34">
      <t>テイシュツ</t>
    </rPh>
    <phoneticPr fontId="1"/>
  </si>
  <si>
    <t xml:space="preserve">      2 ※欄は記入しないでください。</t>
    <rPh sb="9" eb="10">
      <t>ラン</t>
    </rPh>
    <rPh sb="11" eb="13">
      <t>キニュウ</t>
    </rPh>
    <phoneticPr fontId="1"/>
  </si>
  <si>
    <t>入場方法</t>
    <rPh sb="0" eb="2">
      <t>ニュウジョウ</t>
    </rPh>
    <rPh sb="2" eb="4">
      <t>ホウホウ</t>
    </rPh>
    <phoneticPr fontId="1"/>
  </si>
  <si>
    <t>入場券</t>
    <rPh sb="0" eb="2">
      <t>ニュウジョウ</t>
    </rPh>
    <rPh sb="2" eb="3">
      <t>ケン</t>
    </rPh>
    <phoneticPr fontId="1"/>
  </si>
  <si>
    <t>入場料</t>
    <rPh sb="0" eb="2">
      <t>ニュウジョウ</t>
    </rPh>
    <phoneticPr fontId="1"/>
  </si>
  <si>
    <t>最高額</t>
    <rPh sb="0" eb="3">
      <t>サイコウガク</t>
    </rPh>
    <phoneticPr fontId="1"/>
  </si>
  <si>
    <t>円</t>
    <rPh sb="0" eb="1">
      <t>エン</t>
    </rPh>
    <phoneticPr fontId="1"/>
  </si>
  <si>
    <t>種類</t>
    <rPh sb="0" eb="2">
      <t>シュルイ</t>
    </rPh>
    <phoneticPr fontId="1"/>
  </si>
  <si>
    <t>附　属　設　備　使　用　申　込　書　兼　領　収　書</t>
    <rPh sb="0" eb="1">
      <t>フ</t>
    </rPh>
    <rPh sb="2" eb="3">
      <t>ゾク</t>
    </rPh>
    <rPh sb="4" eb="5">
      <t>セツ</t>
    </rPh>
    <rPh sb="6" eb="7">
      <t>ソナエ</t>
    </rPh>
    <rPh sb="8" eb="9">
      <t>シ</t>
    </rPh>
    <rPh sb="10" eb="11">
      <t>ヨウ</t>
    </rPh>
    <rPh sb="12" eb="13">
      <t>サル</t>
    </rPh>
    <rPh sb="14" eb="15">
      <t>コ</t>
    </rPh>
    <rPh sb="16" eb="17">
      <t>ショ</t>
    </rPh>
    <rPh sb="18" eb="19">
      <t>カ</t>
    </rPh>
    <rPh sb="20" eb="21">
      <t>リョウ</t>
    </rPh>
    <rPh sb="22" eb="23">
      <t>オサム</t>
    </rPh>
    <rPh sb="24" eb="25">
      <t>ショ</t>
    </rPh>
    <phoneticPr fontId="1"/>
  </si>
  <si>
    <t>調定簿</t>
    <rPh sb="0" eb="1">
      <t>シラベ</t>
    </rPh>
    <rPh sb="1" eb="2">
      <t>サダム</t>
    </rPh>
    <rPh sb="2" eb="3">
      <t>ボ</t>
    </rPh>
    <phoneticPr fontId="1"/>
  </si>
  <si>
    <t>移動式音響システム</t>
    <rPh sb="0" eb="2">
      <t>イドウ</t>
    </rPh>
    <rPh sb="2" eb="3">
      <t>シキ</t>
    </rPh>
    <rPh sb="3" eb="5">
      <t>オンキョウ</t>
    </rPh>
    <phoneticPr fontId="1"/>
  </si>
  <si>
    <t>台</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</si>
</sst>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ＭＳ Ｐゴシック"/>
      <family val="2"/>
      <charset val="128"/>
      <scheme val="minor"/>
    </font>
    <font>
      <sz val="6"/>
      <name val="ＭＳ Ｐゴシック"/>
      <family val="2"/>
      <charset val="128"/>
      <scheme val="minor"/>
    </font>
    <font>
      <u/>
      <sz val="11"/>
      <color theme="1"/>
      <name val="HGP明朝E"/>
      <family val="1"/>
      <charset val="128"/>
    </font>
    <font>
      <sz val="14"/>
      <color theme="1"/>
      <name val="HGP創英角ｺﾞｼｯｸUB"/>
      <family val="3"/>
      <charset val="128"/>
    </font>
    <font>
      <sz val="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HGP教科書体"/>
      <family val="1"/>
      <charset val="128"/>
    </font>
    <font>
      <sz val="11"/>
      <color theme="1"/>
      <name val="HGPｺﾞｼｯｸM"/>
      <family val="3"/>
      <charset val="128"/>
    </font>
    <font>
      <sz val="14"/>
      <color theme="1"/>
      <name val="ＭＳ Ｐゴシック"/>
      <family val="3"/>
      <charset val="128"/>
      <scheme val="minor"/>
    </font>
    <font>
      <sz val="11"/>
      <color theme="1"/>
      <name val="HGSｺﾞｼｯｸM"/>
      <family val="3"/>
      <charset val="128"/>
    </font>
    <font>
      <sz val="14"/>
      <color theme="1"/>
      <name val="HGPｺﾞｼｯｸM"/>
      <family val="3"/>
      <charset val="128"/>
    </font>
    <font>
      <sz val="12"/>
      <color theme="1"/>
      <name val="HGPｺﾞｼｯｸM"/>
      <family val="3"/>
      <charset val="128"/>
    </font>
    <font>
      <sz val="10"/>
      <color theme="1"/>
      <name val="HGPｺﾞｼｯｸM"/>
      <family val="3"/>
      <charset val="128"/>
    </font>
    <font>
      <sz val="10.5"/>
      <color theme="1"/>
      <name val="HGPｺﾞｼｯｸM"/>
      <family val="3"/>
      <charset val="128"/>
    </font>
    <font>
      <sz val="11"/>
      <color theme="1"/>
      <name val="ＭＳ Ｐゴシック"/>
      <family val="2"/>
      <charset val="128"/>
      <scheme val="minor"/>
    </font>
    <font>
      <sz val="11"/>
      <color theme="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8"/>
      <color theme="1"/>
      <name val="ＭＳ Ｐゴシック"/>
      <family val="3"/>
      <charset val="128"/>
      <scheme val="major"/>
    </font>
    <font>
      <sz val="10"/>
      <color theme="1"/>
      <name val="ＭＳ Ｐゴシック"/>
      <family val="3"/>
      <charset val="128"/>
      <scheme val="major"/>
    </font>
    <font>
      <sz val="7"/>
      <color theme="1"/>
      <name val="ＭＳ Ｐゴシック"/>
      <family val="3"/>
      <charset val="128"/>
      <scheme val="major"/>
    </font>
    <font>
      <sz val="9"/>
      <color theme="1"/>
      <name val="ＭＳ Ｐゴシック"/>
      <family val="3"/>
      <charset val="128"/>
      <scheme val="major"/>
    </font>
    <font>
      <sz val="18"/>
      <color theme="1"/>
      <name val="ＭＳ Ｐゴシック"/>
      <family val="3"/>
      <charset val="128"/>
      <scheme val="major"/>
    </font>
    <font>
      <sz val="11"/>
      <color theme="0"/>
      <name val="ＭＳ Ｐゴシック"/>
      <family val="3"/>
      <charset val="128"/>
      <scheme val="major"/>
    </font>
    <font>
      <sz val="14"/>
      <color theme="1"/>
      <name val="ＭＳ Ｐゴシック"/>
      <family val="3"/>
      <charset val="128"/>
      <scheme val="major"/>
    </font>
    <font>
      <sz val="10.5"/>
      <color theme="1"/>
      <name val="ＭＳ Ｐゴシック"/>
      <family val="3"/>
      <charset val="128"/>
      <scheme val="major"/>
    </font>
    <font>
      <sz val="18"/>
      <color theme="1"/>
      <name val="ＭＳ Ｐゴシック"/>
      <family val="3"/>
      <charset val="128"/>
      <scheme val="minor"/>
    </font>
    <font>
      <sz val="10.5"/>
      <color theme="1"/>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thin">
        <color indexed="64"/>
      </right>
      <top style="medium">
        <color indexed="64"/>
      </top>
      <bottom style="thin">
        <color indexed="64"/>
      </bottom>
      <diagonal style="thin">
        <color auto="1"/>
      </diagonal>
    </border>
    <border diagonalDown="1">
      <left style="medium">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diagonalDown="1">
      <left style="thin">
        <color indexed="64"/>
      </left>
      <right/>
      <top style="medium">
        <color indexed="64"/>
      </top>
      <bottom style="thin">
        <color indexed="64"/>
      </bottom>
      <diagonal style="thin">
        <color auto="1"/>
      </diagonal>
    </border>
    <border diagonalDown="1">
      <left style="thin">
        <color indexed="64"/>
      </left>
      <right/>
      <top style="thin">
        <color indexed="64"/>
      </top>
      <bottom style="thin">
        <color indexed="64"/>
      </bottom>
      <diagonal style="thin">
        <color auto="1"/>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style="double">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28">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0" borderId="0" xfId="0" applyFont="1" applyBorder="1" applyAlignment="1">
      <alignment vertical="top"/>
    </xf>
    <xf numFmtId="0" fontId="0" fillId="0" borderId="0" xfId="0" applyBorder="1" applyAlignment="1">
      <alignment vertical="center"/>
    </xf>
    <xf numFmtId="0" fontId="0" fillId="0" borderId="0" xfId="0" applyBorder="1" applyAlignment="1">
      <alignment horizontal="center" vertical="center"/>
    </xf>
    <xf numFmtId="0" fontId="7" fillId="0" borderId="0" xfId="0" applyFont="1">
      <alignment vertical="center"/>
    </xf>
    <xf numFmtId="0" fontId="10" fillId="0" borderId="0" xfId="0" applyFont="1">
      <alignment vertical="center"/>
    </xf>
    <xf numFmtId="0" fontId="0" fillId="0" borderId="0" xfId="0" applyBorder="1">
      <alignment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0" fillId="0" borderId="0" xfId="0" applyProtection="1">
      <alignment vertical="center"/>
    </xf>
    <xf numFmtId="0" fontId="8" fillId="0" borderId="0" xfId="0" applyFont="1" applyProtection="1">
      <alignment vertical="center"/>
    </xf>
    <xf numFmtId="0" fontId="2" fillId="0" borderId="0" xfId="0" applyFo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6" fillId="0" borderId="0" xfId="0" applyFont="1" applyBorder="1" applyAlignment="1" applyProtection="1">
      <alignment vertical="center"/>
    </xf>
    <xf numFmtId="0" fontId="9" fillId="0" borderId="0" xfId="0" applyFont="1" applyBorder="1" applyAlignment="1" applyProtection="1">
      <alignment horizontal="left" vertical="center" indent="1"/>
    </xf>
    <xf numFmtId="0" fontId="9"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7" fillId="0" borderId="0" xfId="0" applyFont="1" applyProtection="1">
      <alignment vertical="center"/>
    </xf>
    <xf numFmtId="0" fontId="7" fillId="0" borderId="22" xfId="0" applyFont="1" applyBorder="1" applyAlignment="1" applyProtection="1">
      <alignment vertical="center"/>
    </xf>
    <xf numFmtId="0" fontId="7" fillId="0" borderId="29" xfId="0" applyFont="1" applyBorder="1" applyAlignment="1" applyProtection="1">
      <alignment vertical="center"/>
    </xf>
    <xf numFmtId="0" fontId="0" fillId="0" borderId="24" xfId="0" applyBorder="1" applyAlignment="1" applyProtection="1">
      <alignment vertical="center"/>
    </xf>
    <xf numFmtId="0" fontId="7" fillId="0" borderId="23" xfId="0" applyFont="1" applyBorder="1" applyAlignment="1" applyProtection="1">
      <alignment vertical="center"/>
    </xf>
    <xf numFmtId="0" fontId="7" fillId="0" borderId="0" xfId="0" applyFont="1" applyBorder="1" applyAlignment="1" applyProtection="1">
      <alignment vertical="center"/>
    </xf>
    <xf numFmtId="0" fontId="7" fillId="0" borderId="11" xfId="0" applyFont="1" applyBorder="1" applyProtection="1">
      <alignment vertical="center"/>
    </xf>
    <xf numFmtId="0" fontId="7" fillId="0" borderId="10" xfId="0" applyFont="1" applyBorder="1" applyAlignment="1" applyProtection="1">
      <alignment vertical="center"/>
    </xf>
    <xf numFmtId="0" fontId="0" fillId="0" borderId="25" xfId="0" applyBorder="1" applyProtection="1">
      <alignment vertical="center"/>
    </xf>
    <xf numFmtId="0" fontId="13" fillId="0" borderId="0" xfId="0" applyFont="1" applyAlignment="1" applyProtection="1">
      <alignment vertical="center"/>
      <protection locked="0"/>
    </xf>
    <xf numFmtId="0" fontId="13" fillId="0" borderId="0" xfId="0" applyFont="1" applyAlignment="1" applyProtection="1">
      <alignment vertical="center"/>
    </xf>
    <xf numFmtId="0" fontId="13" fillId="0" borderId="0" xfId="0" applyFont="1" applyAlignment="1">
      <alignment vertical="center"/>
    </xf>
    <xf numFmtId="0" fontId="6" fillId="0" borderId="30" xfId="0" applyFont="1" applyBorder="1" applyAlignment="1" applyProtection="1">
      <alignment vertical="center"/>
    </xf>
    <xf numFmtId="0" fontId="0" fillId="0" borderId="1" xfId="0"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indent="2"/>
    </xf>
    <xf numFmtId="0" fontId="18" fillId="0" borderId="0" xfId="0" applyFont="1" applyAlignment="1">
      <alignment horizontal="center" vertical="center"/>
    </xf>
    <xf numFmtId="0" fontId="0" fillId="0" borderId="1" xfId="0"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xf>
    <xf numFmtId="0" fontId="0" fillId="0" borderId="28" xfId="0" applyBorder="1" applyAlignment="1">
      <alignment vertical="center"/>
    </xf>
    <xf numFmtId="0" fontId="0" fillId="0" borderId="1" xfId="0"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0" fontId="21" fillId="0" borderId="0" xfId="0" applyFont="1" applyAlignment="1">
      <alignment horizontal="center" vertical="center"/>
    </xf>
    <xf numFmtId="0" fontId="22" fillId="0" borderId="1" xfId="0" applyFont="1" applyBorder="1" applyAlignment="1">
      <alignment horizontal="center" vertical="center"/>
    </xf>
    <xf numFmtId="0" fontId="5" fillId="0" borderId="1" xfId="0" applyFont="1" applyBorder="1" applyAlignment="1">
      <alignment horizontal="center" vertical="center"/>
    </xf>
    <xf numFmtId="0" fontId="21" fillId="0" borderId="0" xfId="0" applyFont="1" applyBorder="1" applyAlignment="1">
      <alignment vertical="center" wrapText="1"/>
    </xf>
    <xf numFmtId="0" fontId="5" fillId="0" borderId="0" xfId="0" applyFont="1" applyAlignment="1" applyProtection="1">
      <alignment horizontal="center" vertical="center"/>
      <protection locked="0"/>
    </xf>
    <xf numFmtId="0" fontId="22" fillId="0" borderId="1" xfId="0" applyFont="1" applyBorder="1" applyAlignment="1" applyProtection="1">
      <alignment horizontal="center" vertical="center"/>
    </xf>
    <xf numFmtId="0" fontId="21" fillId="0" borderId="0" xfId="0" applyFont="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indent="2"/>
    </xf>
    <xf numFmtId="0" fontId="0" fillId="0" borderId="0" xfId="0" applyAlignment="1" applyProtection="1">
      <alignment horizontal="center" vertical="center"/>
    </xf>
    <xf numFmtId="0" fontId="0" fillId="0" borderId="28" xfId="0" applyBorder="1" applyAlignment="1" applyProtection="1">
      <alignment vertical="center"/>
    </xf>
    <xf numFmtId="0" fontId="0" fillId="0" borderId="0" xfId="0" applyBorder="1" applyAlignment="1" applyProtection="1">
      <alignment vertical="center"/>
    </xf>
    <xf numFmtId="0" fontId="0" fillId="0" borderId="28" xfId="0" applyBorder="1" applyAlignment="1" applyProtection="1">
      <alignment horizontal="right" vertical="center"/>
    </xf>
    <xf numFmtId="0" fontId="0" fillId="0" borderId="28" xfId="0"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5" fillId="0" borderId="1" xfId="0" applyFont="1" applyBorder="1" applyAlignment="1" applyProtection="1">
      <alignment horizontal="center" vertical="center"/>
    </xf>
    <xf numFmtId="0" fontId="21" fillId="0" borderId="0" xfId="0" applyFont="1" applyBorder="1" applyAlignment="1" applyProtection="1">
      <alignment vertical="center" wrapText="1"/>
    </xf>
    <xf numFmtId="0" fontId="0" fillId="0" borderId="1" xfId="0" applyFill="1" applyBorder="1" applyAlignment="1" applyProtection="1">
      <alignment horizontal="center" vertical="center"/>
    </xf>
    <xf numFmtId="0" fontId="0" fillId="0" borderId="0" xfId="0" applyBorder="1" applyAlignment="1" applyProtection="1">
      <alignment vertical="center" wrapText="1"/>
    </xf>
    <xf numFmtId="0" fontId="0" fillId="0" borderId="0" xfId="0" applyFill="1" applyBorder="1" applyAlignment="1" applyProtection="1">
      <alignment vertical="center" wrapText="1"/>
    </xf>
    <xf numFmtId="0" fontId="19"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49" fontId="13" fillId="0" borderId="0" xfId="0" applyNumberFormat="1" applyFont="1" applyAlignment="1" applyProtection="1">
      <alignment vertical="center"/>
      <protection locked="0"/>
    </xf>
    <xf numFmtId="0" fontId="6" fillId="0" borderId="31" xfId="0" applyFont="1" applyBorder="1" applyAlignment="1" applyProtection="1">
      <alignment vertical="center"/>
    </xf>
    <xf numFmtId="49" fontId="0" fillId="0" borderId="28" xfId="0" applyNumberFormat="1" applyBorder="1" applyAlignment="1" applyProtection="1">
      <alignment horizontal="right" vertical="center"/>
      <protection locked="0"/>
    </xf>
    <xf numFmtId="49" fontId="0" fillId="0" borderId="28" xfId="0" applyNumberFormat="1" applyBorder="1" applyAlignment="1" applyProtection="1">
      <alignment horizontal="center" vertical="center"/>
      <protection locked="0"/>
    </xf>
    <xf numFmtId="0" fontId="5" fillId="0" borderId="0" xfId="0" applyFont="1" applyAlignment="1" applyProtection="1">
      <alignment horizontal="center" vertical="center"/>
    </xf>
    <xf numFmtId="0" fontId="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pplyProtection="1">
      <alignment horizontal="center" vertical="center"/>
    </xf>
    <xf numFmtId="0" fontId="0" fillId="0" borderId="0" xfId="0" applyAlignment="1">
      <alignment horizontal="center" vertical="center"/>
    </xf>
    <xf numFmtId="0" fontId="25" fillId="0" borderId="30" xfId="0" applyFont="1" applyBorder="1" applyAlignment="1">
      <alignment vertical="center"/>
    </xf>
    <xf numFmtId="0" fontId="25" fillId="0" borderId="30" xfId="0" applyFont="1" applyBorder="1" applyAlignment="1" applyProtection="1">
      <alignment vertical="center"/>
    </xf>
    <xf numFmtId="49" fontId="25" fillId="0" borderId="28" xfId="0" applyNumberFormat="1" applyFont="1" applyBorder="1" applyAlignment="1" applyProtection="1">
      <alignment horizontal="center" vertical="center"/>
    </xf>
    <xf numFmtId="49" fontId="25" fillId="0" borderId="28" xfId="0" applyNumberFormat="1" applyFont="1" applyBorder="1" applyAlignment="1" applyProtection="1">
      <alignment vertical="center"/>
      <protection locked="0"/>
    </xf>
    <xf numFmtId="49" fontId="25" fillId="0" borderId="28" xfId="0" applyNumberFormat="1" applyFont="1" applyBorder="1" applyAlignment="1" applyProtection="1">
      <alignment horizontal="left" vertical="center"/>
    </xf>
    <xf numFmtId="49" fontId="25" fillId="0" borderId="28" xfId="0" applyNumberFormat="1" applyFont="1" applyBorder="1" applyAlignment="1" applyProtection="1">
      <alignment vertical="center"/>
    </xf>
    <xf numFmtId="49" fontId="25" fillId="0" borderId="26" xfId="0" applyNumberFormat="1" applyFont="1" applyBorder="1" applyAlignment="1" applyProtection="1">
      <alignment vertical="center"/>
    </xf>
    <xf numFmtId="49" fontId="25" fillId="0" borderId="32" xfId="0" applyNumberFormat="1" applyFont="1" applyBorder="1" applyAlignment="1" applyProtection="1">
      <alignment vertical="center"/>
    </xf>
    <xf numFmtId="0" fontId="25" fillId="0" borderId="18" xfId="0" applyFont="1" applyBorder="1" applyAlignment="1">
      <alignment vertical="top"/>
    </xf>
    <xf numFmtId="49" fontId="25" fillId="0" borderId="30" xfId="0" applyNumberFormat="1" applyFont="1" applyBorder="1" applyAlignment="1" applyProtection="1">
      <alignment vertical="center"/>
    </xf>
    <xf numFmtId="49" fontId="25" fillId="0" borderId="30" xfId="0" applyNumberFormat="1" applyFont="1" applyBorder="1" applyAlignment="1" applyProtection="1">
      <alignment vertical="center"/>
      <protection locked="0"/>
    </xf>
    <xf numFmtId="0" fontId="25" fillId="0" borderId="0" xfId="0" applyFont="1" applyBorder="1" applyAlignment="1" applyProtection="1">
      <alignment vertical="center" textRotation="255"/>
    </xf>
    <xf numFmtId="0" fontId="28" fillId="0" borderId="0" xfId="0" applyFont="1" applyBorder="1" applyAlignment="1" applyProtection="1">
      <alignment vertical="center"/>
    </xf>
    <xf numFmtId="0" fontId="28" fillId="0" borderId="62" xfId="0" applyFont="1" applyBorder="1" applyAlignment="1" applyProtection="1">
      <alignment vertical="center"/>
    </xf>
    <xf numFmtId="0" fontId="25" fillId="0" borderId="0" xfId="0" applyFont="1" applyProtection="1">
      <alignment vertical="center"/>
    </xf>
    <xf numFmtId="0" fontId="25" fillId="0" borderId="62" xfId="0" applyFont="1" applyBorder="1" applyAlignment="1" applyProtection="1">
      <alignment vertical="center" textRotation="255"/>
    </xf>
    <xf numFmtId="0" fontId="5" fillId="0" borderId="28" xfId="0" applyFont="1" applyBorder="1" applyAlignment="1" applyProtection="1">
      <alignment vertical="center"/>
    </xf>
    <xf numFmtId="49" fontId="6" fillId="0" borderId="28" xfId="0" applyNumberFormat="1" applyFont="1" applyBorder="1" applyAlignment="1" applyProtection="1">
      <alignment vertical="center"/>
    </xf>
    <xf numFmtId="0" fontId="6" fillId="0" borderId="28" xfId="0" applyFont="1" applyBorder="1" applyAlignment="1" applyProtection="1">
      <alignment vertical="center"/>
    </xf>
    <xf numFmtId="0" fontId="6" fillId="0" borderId="26" xfId="0" applyFont="1" applyBorder="1" applyAlignment="1" applyProtection="1">
      <alignment vertical="center"/>
    </xf>
    <xf numFmtId="0" fontId="6" fillId="0" borderId="32"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Protection="1">
      <alignment vertical="center"/>
    </xf>
    <xf numFmtId="0" fontId="21" fillId="0" borderId="0" xfId="0" applyFont="1" applyProtection="1">
      <alignment vertical="center"/>
    </xf>
    <xf numFmtId="0" fontId="6" fillId="0" borderId="55" xfId="0" applyFont="1" applyBorder="1" applyAlignment="1" applyProtection="1">
      <alignment horizontal="left" vertical="center"/>
    </xf>
    <xf numFmtId="0" fontId="6" fillId="0" borderId="56" xfId="0" applyFont="1" applyBorder="1" applyAlignment="1" applyProtection="1">
      <alignment horizontal="left" vertical="center"/>
    </xf>
    <xf numFmtId="0" fontId="6" fillId="0" borderId="28" xfId="0" applyFont="1" applyBorder="1" applyAlignment="1" applyProtection="1">
      <alignment horizontal="left" vertical="center"/>
    </xf>
    <xf numFmtId="0" fontId="3" fillId="0" borderId="0" xfId="0" applyFont="1" applyAlignment="1" applyProtection="1">
      <alignment horizontal="center" vertical="center"/>
    </xf>
    <xf numFmtId="0" fontId="6" fillId="0" borderId="55" xfId="0" applyFont="1" applyBorder="1" applyAlignment="1" applyProtection="1">
      <alignment horizontal="left" vertical="center"/>
      <protection locked="0"/>
    </xf>
    <xf numFmtId="0" fontId="25" fillId="0" borderId="42" xfId="0" applyFont="1" applyBorder="1" applyAlignment="1" applyProtection="1">
      <alignment horizontal="center" vertical="center"/>
    </xf>
    <xf numFmtId="0" fontId="25" fillId="0" borderId="28" xfId="0" applyFont="1" applyBorder="1" applyAlignment="1" applyProtection="1">
      <alignment horizontal="center" vertical="center"/>
    </xf>
    <xf numFmtId="0" fontId="25" fillId="0" borderId="32" xfId="0" applyFont="1" applyBorder="1" applyAlignment="1" applyProtection="1">
      <alignment horizontal="center" vertical="center"/>
    </xf>
    <xf numFmtId="49" fontId="25" fillId="0" borderId="42" xfId="0" applyNumberFormat="1" applyFont="1" applyBorder="1" applyAlignment="1" applyProtection="1">
      <alignment horizontal="center" vertical="center"/>
      <protection locked="0"/>
    </xf>
    <xf numFmtId="49" fontId="25" fillId="0" borderId="28" xfId="0" applyNumberFormat="1" applyFont="1" applyBorder="1" applyAlignment="1" applyProtection="1">
      <alignment horizontal="center" vertical="center"/>
      <protection locked="0"/>
    </xf>
    <xf numFmtId="49" fontId="25" fillId="0" borderId="26" xfId="0" applyNumberFormat="1"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49" fontId="25" fillId="0" borderId="27" xfId="0" applyNumberFormat="1" applyFont="1" applyBorder="1" applyAlignment="1" applyProtection="1">
      <alignment horizontal="center" vertical="center"/>
    </xf>
    <xf numFmtId="49" fontId="25" fillId="0" borderId="28" xfId="0" applyNumberFormat="1" applyFont="1" applyBorder="1" applyAlignment="1" applyProtection="1">
      <alignment horizontal="center" vertical="center"/>
    </xf>
    <xf numFmtId="49" fontId="25" fillId="0" borderId="27" xfId="0" applyNumberFormat="1" applyFont="1" applyBorder="1" applyAlignment="1" applyProtection="1">
      <alignment horizontal="center" vertical="center"/>
      <protection locked="0"/>
    </xf>
    <xf numFmtId="49" fontId="25" fillId="0" borderId="26" xfId="0" applyNumberFormat="1" applyFont="1" applyBorder="1" applyAlignment="1" applyProtection="1">
      <alignment horizontal="center" vertical="center"/>
    </xf>
    <xf numFmtId="0" fontId="6" fillId="0" borderId="66" xfId="0" applyFont="1" applyBorder="1" applyAlignment="1" applyProtection="1">
      <alignment horizontal="center"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55" xfId="0"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xf>
    <xf numFmtId="49" fontId="25" fillId="0" borderId="34" xfId="0" applyNumberFormat="1" applyFont="1" applyBorder="1" applyAlignment="1" applyProtection="1">
      <alignment horizontal="center" vertical="center"/>
    </xf>
    <xf numFmtId="49" fontId="25" fillId="0" borderId="45"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49" fontId="25" fillId="0" borderId="32" xfId="0" applyNumberFormat="1" applyFont="1" applyBorder="1" applyAlignment="1" applyProtection="1">
      <alignment horizontal="center" vertical="center"/>
    </xf>
    <xf numFmtId="49" fontId="25" fillId="0" borderId="45" xfId="0" applyNumberFormat="1" applyFont="1" applyBorder="1" applyAlignment="1">
      <alignment horizontal="center" vertical="center"/>
    </xf>
    <xf numFmtId="49" fontId="25" fillId="0" borderId="30" xfId="0" applyNumberFormat="1" applyFont="1" applyBorder="1" applyAlignment="1">
      <alignment horizontal="center" vertical="center"/>
    </xf>
    <xf numFmtId="49" fontId="25" fillId="0" borderId="3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26" xfId="0" applyFont="1" applyBorder="1" applyAlignment="1">
      <alignment horizontal="center" vertical="center"/>
    </xf>
    <xf numFmtId="0" fontId="25" fillId="0" borderId="1" xfId="0" applyFont="1" applyBorder="1" applyAlignment="1" applyProtection="1">
      <alignment horizontal="center" vertical="center"/>
      <protection locked="0"/>
    </xf>
    <xf numFmtId="49" fontId="25" fillId="0" borderId="28" xfId="0" applyNumberFormat="1" applyFont="1" applyBorder="1" applyAlignment="1">
      <alignment horizontal="left" vertical="center"/>
    </xf>
    <xf numFmtId="49" fontId="25" fillId="0" borderId="32" xfId="0" applyNumberFormat="1" applyFont="1" applyBorder="1" applyAlignment="1">
      <alignment horizontal="left" vertical="center"/>
    </xf>
    <xf numFmtId="49" fontId="25" fillId="0" borderId="28" xfId="0" applyNumberFormat="1" applyFont="1" applyBorder="1" applyAlignment="1" applyProtection="1">
      <alignment horizontal="left" vertical="center"/>
    </xf>
    <xf numFmtId="49" fontId="25" fillId="0" borderId="26" xfId="0" applyNumberFormat="1" applyFont="1" applyBorder="1" applyAlignment="1" applyProtection="1">
      <alignment horizontal="left" vertical="center"/>
    </xf>
    <xf numFmtId="49" fontId="25" fillId="0" borderId="32" xfId="0" applyNumberFormat="1" applyFont="1" applyBorder="1" applyAlignment="1" applyProtection="1">
      <alignment horizontal="left" vertical="center"/>
    </xf>
    <xf numFmtId="0" fontId="25" fillId="0" borderId="42" xfId="0" applyFont="1" applyBorder="1" applyAlignment="1">
      <alignment horizontal="distributed" vertical="center" wrapText="1" indent="1"/>
    </xf>
    <xf numFmtId="0" fontId="25" fillId="0" borderId="28" xfId="0" applyFont="1" applyBorder="1" applyAlignment="1">
      <alignment horizontal="distributed" vertical="center" wrapText="1" indent="1"/>
    </xf>
    <xf numFmtId="0" fontId="25" fillId="0" borderId="26" xfId="0" applyFont="1" applyBorder="1" applyAlignment="1">
      <alignment horizontal="distributed" vertical="center" wrapText="1" indent="1"/>
    </xf>
    <xf numFmtId="0" fontId="25" fillId="0" borderId="42" xfId="0" applyFont="1" applyBorder="1" applyAlignment="1">
      <alignment horizontal="distributed" vertical="center" indent="1"/>
    </xf>
    <xf numFmtId="0" fontId="25" fillId="0" borderId="28" xfId="0" applyFont="1" applyBorder="1" applyAlignment="1">
      <alignment horizontal="distributed" vertical="center" indent="1"/>
    </xf>
    <xf numFmtId="0" fontId="25" fillId="0" borderId="26" xfId="0" applyFont="1" applyBorder="1" applyAlignment="1">
      <alignment horizontal="distributed" vertical="center" indent="1"/>
    </xf>
    <xf numFmtId="0" fontId="25" fillId="0" borderId="5"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54" xfId="0" applyFont="1" applyBorder="1" applyAlignment="1" applyProtection="1">
      <alignment horizontal="center" vertical="center"/>
    </xf>
    <xf numFmtId="49" fontId="25" fillId="0" borderId="57" xfId="0" applyNumberFormat="1" applyFont="1" applyBorder="1" applyAlignment="1" applyProtection="1">
      <alignment horizontal="center" vertical="center"/>
    </xf>
    <xf numFmtId="49" fontId="25" fillId="0" borderId="55" xfId="0" applyNumberFormat="1" applyFont="1" applyBorder="1" applyAlignment="1" applyProtection="1">
      <alignment horizontal="center" vertical="center"/>
    </xf>
    <xf numFmtId="49" fontId="25" fillId="0" borderId="58" xfId="0" applyNumberFormat="1" applyFont="1" applyBorder="1" applyAlignment="1" applyProtection="1">
      <alignment horizontal="center" vertical="center"/>
    </xf>
    <xf numFmtId="49" fontId="27" fillId="0" borderId="54" xfId="0" applyNumberFormat="1" applyFont="1" applyBorder="1" applyAlignment="1" applyProtection="1">
      <alignment horizontal="left" vertical="center"/>
      <protection locked="0"/>
    </xf>
    <xf numFmtId="49" fontId="27" fillId="0" borderId="55" xfId="0" applyNumberFormat="1" applyFont="1" applyBorder="1" applyAlignment="1" applyProtection="1">
      <alignment horizontal="left" vertical="center"/>
      <protection locked="0"/>
    </xf>
    <xf numFmtId="49" fontId="27" fillId="0" borderId="58" xfId="0" applyNumberFormat="1" applyFont="1" applyBorder="1" applyAlignment="1" applyProtection="1">
      <alignment horizontal="left" vertical="center"/>
      <protection locked="0"/>
    </xf>
    <xf numFmtId="49" fontId="25" fillId="0" borderId="54" xfId="0" applyNumberFormat="1" applyFont="1" applyBorder="1" applyAlignment="1" applyProtection="1">
      <alignment horizontal="center" vertical="center"/>
    </xf>
    <xf numFmtId="49" fontId="25" fillId="0" borderId="5" xfId="0" applyNumberFormat="1" applyFont="1" applyBorder="1" applyAlignment="1" applyProtection="1">
      <alignment horizontal="center" vertical="center"/>
    </xf>
    <xf numFmtId="49" fontId="25" fillId="0" borderId="1" xfId="0" applyNumberFormat="1" applyFont="1" applyBorder="1" applyAlignment="1" applyProtection="1">
      <alignment horizontal="center" vertical="center"/>
    </xf>
    <xf numFmtId="49" fontId="25" fillId="0" borderId="1" xfId="0" applyNumberFormat="1" applyFont="1" applyBorder="1" applyAlignment="1" applyProtection="1">
      <alignment horizontal="left" vertical="center"/>
      <protection locked="0"/>
    </xf>
    <xf numFmtId="49" fontId="25" fillId="0" borderId="6" xfId="0" applyNumberFormat="1" applyFont="1" applyBorder="1" applyAlignment="1" applyProtection="1">
      <alignment horizontal="left" vertical="center"/>
      <protection locked="0"/>
    </xf>
    <xf numFmtId="49" fontId="25" fillId="0" borderId="33" xfId="0" applyNumberFormat="1" applyFont="1" applyBorder="1" applyAlignment="1" applyProtection="1">
      <alignment horizontal="left" vertical="center"/>
      <protection locked="0"/>
    </xf>
    <xf numFmtId="0" fontId="3" fillId="0" borderId="0" xfId="0" applyFont="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6" xfId="0" applyFont="1" applyBorder="1" applyAlignment="1">
      <alignment horizontal="center" vertical="center"/>
    </xf>
    <xf numFmtId="49" fontId="26" fillId="0" borderId="28" xfId="0" applyNumberFormat="1" applyFont="1" applyBorder="1" applyAlignment="1" applyProtection="1">
      <alignment horizontal="left" vertical="center"/>
      <protection locked="0"/>
    </xf>
    <xf numFmtId="49" fontId="26" fillId="0" borderId="32" xfId="0" applyNumberFormat="1" applyFont="1" applyBorder="1" applyAlignment="1" applyProtection="1">
      <alignment horizontal="left" vertical="center"/>
      <protection locked="0"/>
    </xf>
    <xf numFmtId="49" fontId="26" fillId="0" borderId="10" xfId="0" applyNumberFormat="1" applyFont="1" applyBorder="1" applyAlignment="1" applyProtection="1">
      <alignment horizontal="left" vertical="center"/>
      <protection locked="0"/>
    </xf>
    <xf numFmtId="49" fontId="26" fillId="0" borderId="50" xfId="0" applyNumberFormat="1" applyFont="1" applyBorder="1" applyAlignment="1" applyProtection="1">
      <alignment horizontal="left" vertical="center"/>
      <protection locked="0"/>
    </xf>
    <xf numFmtId="0" fontId="25" fillId="0" borderId="51" xfId="0" applyFont="1" applyBorder="1" applyAlignment="1">
      <alignment horizontal="center" vertical="center" textRotation="255"/>
    </xf>
    <xf numFmtId="0" fontId="25" fillId="0" borderId="52" xfId="0" applyFont="1" applyBorder="1" applyAlignment="1">
      <alignment horizontal="center" vertical="center" textRotation="255"/>
    </xf>
    <xf numFmtId="0" fontId="25" fillId="0" borderId="53" xfId="0" applyFont="1" applyBorder="1" applyAlignment="1">
      <alignment horizontal="center" vertical="center" textRotation="255"/>
    </xf>
    <xf numFmtId="0" fontId="25" fillId="0" borderId="45"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49" fontId="25" fillId="0" borderId="1" xfId="0" applyNumberFormat="1" applyFont="1" applyBorder="1" applyAlignment="1">
      <alignment horizontal="center" vertical="center"/>
    </xf>
    <xf numFmtId="49" fontId="26" fillId="0" borderId="26" xfId="0" applyNumberFormat="1" applyFont="1" applyBorder="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6" xfId="0" applyFont="1" applyBorder="1" applyAlignment="1">
      <alignment horizontal="center" vertical="center"/>
    </xf>
    <xf numFmtId="49" fontId="25" fillId="0" borderId="32" xfId="0" applyNumberFormat="1" applyFont="1" applyBorder="1" applyAlignment="1" applyProtection="1">
      <alignment horizontal="center" vertical="center"/>
      <protection locked="0"/>
    </xf>
    <xf numFmtId="49" fontId="28" fillId="0" borderId="54" xfId="0" applyNumberFormat="1" applyFont="1" applyBorder="1" applyAlignment="1" applyProtection="1">
      <alignment horizontal="center" vertical="center"/>
    </xf>
    <xf numFmtId="49" fontId="28" fillId="0" borderId="55" xfId="0" applyNumberFormat="1" applyFont="1" applyBorder="1" applyAlignment="1" applyProtection="1">
      <alignment horizontal="center" vertical="center"/>
    </xf>
    <xf numFmtId="49" fontId="29" fillId="0" borderId="54" xfId="0" applyNumberFormat="1" applyFont="1" applyBorder="1" applyAlignment="1" applyProtection="1">
      <alignment horizontal="left" vertical="center"/>
      <protection locked="0"/>
    </xf>
    <xf numFmtId="49" fontId="29" fillId="0" borderId="55" xfId="0" applyNumberFormat="1" applyFont="1" applyBorder="1" applyAlignment="1" applyProtection="1">
      <alignment horizontal="left" vertical="center"/>
      <protection locked="0"/>
    </xf>
    <xf numFmtId="49" fontId="29" fillId="0" borderId="56" xfId="0" applyNumberFormat="1" applyFont="1" applyBorder="1" applyAlignment="1" applyProtection="1">
      <alignment horizontal="left" vertical="center"/>
      <protection locked="0"/>
    </xf>
    <xf numFmtId="0" fontId="25" fillId="0" borderId="27"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43" xfId="0" applyFont="1" applyBorder="1" applyAlignment="1">
      <alignment horizontal="center"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44" xfId="0" applyFont="1" applyBorder="1" applyAlignment="1">
      <alignment horizontal="center" vertical="center"/>
    </xf>
    <xf numFmtId="0" fontId="25" fillId="0" borderId="5" xfId="0" applyFont="1" applyBorder="1" applyAlignment="1">
      <alignment horizontal="center" vertical="center"/>
    </xf>
    <xf numFmtId="0" fontId="30" fillId="0" borderId="1" xfId="0" applyFont="1" applyBorder="1" applyAlignment="1">
      <alignment horizontal="center" vertical="center"/>
    </xf>
    <xf numFmtId="0" fontId="30" fillId="0" borderId="27" xfId="0" applyFont="1" applyBorder="1" applyAlignment="1">
      <alignment horizontal="center" vertical="center"/>
    </xf>
    <xf numFmtId="49" fontId="25" fillId="0" borderId="42" xfId="0" applyNumberFormat="1" applyFont="1" applyBorder="1" applyAlignment="1" applyProtection="1">
      <alignment horizontal="center" vertical="center"/>
    </xf>
    <xf numFmtId="0" fontId="13" fillId="0" borderId="0" xfId="0" applyFont="1" applyAlignment="1">
      <alignment horizontal="center" vertical="center"/>
    </xf>
    <xf numFmtId="0" fontId="25" fillId="0" borderId="59"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47" xfId="0" applyFont="1" applyBorder="1" applyAlignment="1" applyProtection="1">
      <alignment horizontal="center" vertical="center"/>
    </xf>
    <xf numFmtId="0" fontId="31" fillId="0" borderId="47" xfId="0" applyFont="1" applyBorder="1" applyAlignment="1" applyProtection="1">
      <alignment horizontal="center" vertical="center"/>
    </xf>
    <xf numFmtId="0" fontId="28" fillId="0" borderId="3" xfId="0" applyFont="1" applyBorder="1" applyAlignment="1" applyProtection="1">
      <alignment horizontal="center" vertical="center"/>
    </xf>
    <xf numFmtId="0" fontId="25" fillId="0" borderId="1" xfId="0" applyFont="1" applyBorder="1" applyAlignment="1" applyProtection="1">
      <alignment horizontal="center" vertical="center" textRotation="255"/>
    </xf>
    <xf numFmtId="0" fontId="25" fillId="0" borderId="8" xfId="0" applyFont="1" applyBorder="1" applyAlignment="1" applyProtection="1">
      <alignment horizontal="center" vertical="center" textRotation="255"/>
    </xf>
    <xf numFmtId="0" fontId="25" fillId="0" borderId="65" xfId="0" applyFont="1" applyBorder="1" applyAlignment="1" applyProtection="1">
      <alignment horizontal="left" vertical="center"/>
    </xf>
    <xf numFmtId="0" fontId="25" fillId="0" borderId="0" xfId="0" applyFont="1" applyBorder="1" applyAlignment="1" applyProtection="1">
      <alignment horizontal="left" vertical="center"/>
    </xf>
    <xf numFmtId="0" fontId="32" fillId="0" borderId="47"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0" fillId="0" borderId="16"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34" fillId="0" borderId="38" xfId="0" applyFont="1" applyBorder="1" applyAlignment="1" applyProtection="1">
      <alignment horizontal="center" vertical="center"/>
    </xf>
    <xf numFmtId="0" fontId="34" fillId="0" borderId="18" xfId="0" applyFont="1" applyBorder="1" applyAlignment="1" applyProtection="1">
      <alignment horizontal="center" vertical="center"/>
    </xf>
    <xf numFmtId="0" fontId="34" fillId="0" borderId="64" xfId="0" applyFont="1" applyBorder="1" applyAlignment="1" applyProtection="1">
      <alignment horizontal="center" vertical="center"/>
    </xf>
    <xf numFmtId="49" fontId="13" fillId="0" borderId="0" xfId="0" applyNumberFormat="1" applyFont="1" applyAlignment="1" applyProtection="1">
      <alignment horizontal="center" vertical="center"/>
    </xf>
    <xf numFmtId="0" fontId="25" fillId="0" borderId="6"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0" xfId="0" applyFont="1" applyBorder="1" applyAlignment="1">
      <alignment vertical="center"/>
    </xf>
    <xf numFmtId="0" fontId="25" fillId="0" borderId="0" xfId="0" applyFont="1" applyAlignment="1">
      <alignment vertical="center"/>
    </xf>
    <xf numFmtId="0" fontId="25" fillId="0" borderId="19" xfId="0" applyFont="1" applyBorder="1" applyAlignment="1" applyProtection="1">
      <alignment horizontal="center" vertical="center" textRotation="255"/>
    </xf>
    <xf numFmtId="0" fontId="25" fillId="0" borderId="20" xfId="0" applyFont="1" applyBorder="1" applyAlignment="1" applyProtection="1">
      <alignment horizontal="center" vertical="center" textRotation="255"/>
    </xf>
    <xf numFmtId="0" fontId="25" fillId="0" borderId="21" xfId="0" applyFont="1" applyBorder="1" applyAlignment="1" applyProtection="1">
      <alignment horizontal="center" vertical="center" textRotation="255"/>
    </xf>
    <xf numFmtId="0" fontId="28" fillId="0" borderId="4" xfId="0" applyFont="1" applyBorder="1" applyAlignment="1" applyProtection="1">
      <alignment horizontal="center" vertical="center"/>
    </xf>
    <xf numFmtId="0" fontId="25" fillId="0" borderId="30" xfId="0" applyFont="1" applyBorder="1" applyAlignment="1" applyProtection="1">
      <alignment horizontal="center" vertical="center"/>
    </xf>
    <xf numFmtId="0" fontId="25" fillId="0" borderId="31" xfId="0" applyFont="1" applyBorder="1" applyAlignment="1" applyProtection="1">
      <alignment horizontal="center" vertical="center"/>
    </xf>
    <xf numFmtId="0" fontId="25" fillId="0" borderId="46" xfId="0" applyFont="1" applyBorder="1" applyAlignment="1" applyProtection="1">
      <alignment horizontal="distributed" vertical="center" indent="1"/>
    </xf>
    <xf numFmtId="0" fontId="25" fillId="0" borderId="47" xfId="0" applyFont="1" applyBorder="1" applyAlignment="1" applyProtection="1">
      <alignment horizontal="distributed" vertical="center" indent="1"/>
    </xf>
    <xf numFmtId="0" fontId="25" fillId="0" borderId="48" xfId="0" applyFont="1" applyBorder="1" applyAlignment="1" applyProtection="1">
      <alignment horizontal="distributed" vertical="center" indent="1"/>
    </xf>
    <xf numFmtId="0" fontId="25" fillId="0" borderId="40" xfId="0" applyFont="1" applyBorder="1" applyAlignment="1" applyProtection="1">
      <alignment vertical="center" wrapText="1"/>
    </xf>
    <xf numFmtId="0" fontId="25" fillId="0" borderId="36" xfId="0" applyFont="1" applyBorder="1" applyAlignment="1" applyProtection="1">
      <alignment vertical="center"/>
    </xf>
    <xf numFmtId="0" fontId="25" fillId="0" borderId="37" xfId="0" applyFont="1" applyBorder="1" applyAlignment="1" applyProtection="1">
      <alignment vertical="center"/>
    </xf>
    <xf numFmtId="0" fontId="25" fillId="0" borderId="41" xfId="0" applyFont="1" applyBorder="1" applyAlignment="1" applyProtection="1">
      <alignment vertical="center"/>
    </xf>
    <xf numFmtId="0" fontId="25" fillId="0" borderId="18" xfId="0" applyFont="1" applyBorder="1" applyAlignment="1" applyProtection="1">
      <alignment vertical="center"/>
    </xf>
    <xf numFmtId="0" fontId="25" fillId="0" borderId="39" xfId="0" applyFont="1" applyBorder="1" applyAlignment="1" applyProtection="1">
      <alignment vertical="center"/>
    </xf>
    <xf numFmtId="0" fontId="25" fillId="0" borderId="16" xfId="0" applyFont="1" applyBorder="1" applyAlignment="1" applyProtection="1">
      <alignment horizontal="center" vertical="center"/>
    </xf>
    <xf numFmtId="0" fontId="25" fillId="0" borderId="16"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23" xfId="0" applyFont="1" applyBorder="1" applyAlignment="1" applyProtection="1">
      <alignment vertical="center" wrapText="1"/>
    </xf>
    <xf numFmtId="0" fontId="25" fillId="0" borderId="0" xfId="0" applyFont="1" applyBorder="1" applyAlignment="1" applyProtection="1">
      <alignment vertical="center"/>
    </xf>
    <xf numFmtId="0" fontId="25" fillId="0" borderId="24" xfId="0" applyFont="1" applyBorder="1" applyAlignment="1" applyProtection="1">
      <alignment vertical="center"/>
    </xf>
    <xf numFmtId="0" fontId="25" fillId="0" borderId="38" xfId="0" applyFont="1" applyBorder="1" applyAlignment="1" applyProtection="1">
      <alignment vertical="center"/>
    </xf>
    <xf numFmtId="0" fontId="25" fillId="0" borderId="2" xfId="0" applyFont="1" applyBorder="1" applyAlignment="1" applyProtection="1">
      <alignment horizontal="center" vertical="center" textRotation="255"/>
    </xf>
    <xf numFmtId="0" fontId="25" fillId="0" borderId="5" xfId="0" applyFont="1" applyBorder="1" applyAlignment="1" applyProtection="1">
      <alignment horizontal="center" vertical="center" textRotation="255"/>
    </xf>
    <xf numFmtId="0" fontId="25" fillId="0" borderId="7" xfId="0" applyFont="1" applyBorder="1" applyAlignment="1" applyProtection="1">
      <alignment horizontal="center" vertical="center" textRotation="255"/>
    </xf>
    <xf numFmtId="0" fontId="19" fillId="0" borderId="0" xfId="0" applyFont="1" applyAlignment="1">
      <alignment horizontal="center" vertical="center"/>
    </xf>
    <xf numFmtId="0" fontId="22" fillId="0" borderId="27"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38" fontId="5" fillId="0" borderId="27" xfId="1" applyFont="1" applyBorder="1" applyAlignment="1">
      <alignment horizontal="right" vertical="center"/>
    </xf>
    <xf numFmtId="38" fontId="5" fillId="0" borderId="28" xfId="1" applyFont="1" applyBorder="1" applyAlignment="1">
      <alignment horizontal="right" vertical="center"/>
    </xf>
    <xf numFmtId="38" fontId="5" fillId="0" borderId="26" xfId="1" applyFont="1" applyBorder="1" applyAlignment="1">
      <alignment horizontal="right" vertical="center"/>
    </xf>
    <xf numFmtId="0" fontId="5" fillId="0" borderId="27" xfId="0" applyFont="1" applyBorder="1" applyAlignment="1" applyProtection="1">
      <alignment horizontal="center" vertical="center"/>
    </xf>
    <xf numFmtId="0" fontId="5" fillId="0" borderId="26" xfId="0" applyFont="1" applyBorder="1" applyAlignment="1" applyProtection="1">
      <alignment horizontal="center" vertical="center"/>
    </xf>
    <xf numFmtId="38" fontId="16" fillId="0" borderId="29" xfId="0" applyNumberFormat="1" applyFont="1" applyBorder="1" applyAlignment="1">
      <alignment horizontal="center" vertical="center"/>
    </xf>
    <xf numFmtId="0" fontId="16" fillId="0" borderId="29" xfId="0" applyFont="1" applyBorder="1" applyAlignment="1">
      <alignment horizontal="center" vertical="center"/>
    </xf>
    <xf numFmtId="0" fontId="22" fillId="0" borderId="27" xfId="0" applyFont="1" applyBorder="1" applyAlignment="1">
      <alignment horizontal="left" vertical="center"/>
    </xf>
    <xf numFmtId="0" fontId="5" fillId="0" borderId="28" xfId="0" applyFont="1" applyBorder="1" applyAlignment="1">
      <alignment horizontal="left" vertical="center"/>
    </xf>
    <xf numFmtId="0" fontId="5" fillId="0" borderId="26" xfId="0" applyFont="1" applyBorder="1" applyAlignment="1">
      <alignment horizontal="left" vertical="center"/>
    </xf>
    <xf numFmtId="0" fontId="21" fillId="0" borderId="29"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1" xfId="0"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horizontal="left" vertical="center"/>
    </xf>
    <xf numFmtId="0" fontId="24" fillId="0" borderId="26" xfId="0" applyFont="1" applyBorder="1" applyAlignment="1">
      <alignment horizontal="left" vertical="center"/>
    </xf>
    <xf numFmtId="0" fontId="22" fillId="0" borderId="26" xfId="0" applyFont="1" applyBorder="1" applyAlignment="1">
      <alignment horizontal="left" vertical="center"/>
    </xf>
    <xf numFmtId="0" fontId="0" fillId="0" borderId="29" xfId="0" applyBorder="1" applyAlignment="1">
      <alignment horizontal="center" vertical="center"/>
    </xf>
    <xf numFmtId="0" fontId="0" fillId="0" borderId="61"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38" fontId="0" fillId="0" borderId="22" xfId="1" applyFont="1" applyBorder="1" applyAlignment="1">
      <alignment horizontal="right" vertical="center"/>
    </xf>
    <xf numFmtId="38" fontId="0" fillId="0" borderId="29" xfId="1" applyFont="1" applyBorder="1" applyAlignment="1">
      <alignment horizontal="right" vertical="center"/>
    </xf>
    <xf numFmtId="38" fontId="0" fillId="0" borderId="11" xfId="1" applyFont="1" applyBorder="1" applyAlignment="1">
      <alignment horizontal="right" vertical="center"/>
    </xf>
    <xf numFmtId="38" fontId="0" fillId="0" borderId="10" xfId="1" applyFont="1" applyBorder="1" applyAlignment="1">
      <alignment horizontal="right" vertical="center"/>
    </xf>
    <xf numFmtId="0" fontId="22" fillId="0" borderId="22" xfId="0" applyFont="1" applyBorder="1" applyAlignment="1">
      <alignment horizontal="center" vertical="center"/>
    </xf>
    <xf numFmtId="0" fontId="19"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19" fillId="0"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2" xfId="0" applyBorder="1" applyAlignment="1">
      <alignment horizontal="center" vertical="center"/>
    </xf>
    <xf numFmtId="0" fontId="0" fillId="0" borderId="11" xfId="0" applyBorder="1" applyAlignment="1">
      <alignment horizontal="center" vertical="center"/>
    </xf>
    <xf numFmtId="38" fontId="22" fillId="0" borderId="27" xfId="1" applyFont="1" applyBorder="1" applyAlignment="1">
      <alignment horizontal="center" vertical="center"/>
    </xf>
    <xf numFmtId="38" fontId="22" fillId="0" borderId="28" xfId="1" applyFont="1" applyBorder="1" applyAlignment="1">
      <alignment horizontal="center" vertical="center"/>
    </xf>
    <xf numFmtId="38" fontId="22" fillId="0" borderId="26" xfId="1" applyFont="1" applyBorder="1" applyAlignment="1">
      <alignment horizontal="center" vertical="center"/>
    </xf>
    <xf numFmtId="38" fontId="22" fillId="0" borderId="27" xfId="1" applyFont="1" applyBorder="1" applyAlignment="1">
      <alignment horizontal="right" vertical="center"/>
    </xf>
    <xf numFmtId="38" fontId="22" fillId="0" borderId="28" xfId="1" applyFont="1" applyBorder="1" applyAlignment="1">
      <alignment horizontal="right" vertical="center"/>
    </xf>
    <xf numFmtId="38" fontId="22" fillId="0" borderId="26" xfId="1" applyFont="1" applyBorder="1" applyAlignment="1">
      <alignment horizontal="right" vertical="center"/>
    </xf>
    <xf numFmtId="0" fontId="22" fillId="0" borderId="1" xfId="0" applyFont="1" applyBorder="1" applyAlignment="1">
      <alignment horizontal="left" vertical="center"/>
    </xf>
    <xf numFmtId="0" fontId="5" fillId="0" borderId="1" xfId="0" applyFont="1" applyBorder="1" applyAlignment="1">
      <alignment horizontal="left" vertical="center"/>
    </xf>
    <xf numFmtId="0" fontId="22" fillId="0" borderId="27" xfId="0"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27" xfId="0" applyFont="1" applyBorder="1" applyAlignment="1">
      <alignment horizontal="center" vertical="center"/>
    </xf>
    <xf numFmtId="0" fontId="22"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pplyProtection="1">
      <alignment horizontal="center" vertical="center"/>
      <protection locked="0"/>
    </xf>
    <xf numFmtId="0" fontId="22" fillId="0" borderId="33" xfId="0" applyFont="1" applyBorder="1" applyAlignment="1">
      <alignment horizontal="left" vertical="center"/>
    </xf>
    <xf numFmtId="0" fontId="22" fillId="0" borderId="1" xfId="0" applyFont="1" applyBorder="1" applyAlignment="1">
      <alignment horizontal="center" vertical="center"/>
    </xf>
    <xf numFmtId="0" fontId="5" fillId="0" borderId="3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0" borderId="1" xfId="0" applyFont="1" applyBorder="1" applyAlignment="1">
      <alignment horizontal="left" vertical="center"/>
    </xf>
    <xf numFmtId="0" fontId="22" fillId="0" borderId="61" xfId="0" applyFont="1" applyBorder="1" applyAlignment="1">
      <alignment horizontal="center" vertical="center"/>
    </xf>
    <xf numFmtId="0" fontId="22" fillId="0" borderId="11" xfId="0" applyFont="1" applyBorder="1" applyAlignment="1">
      <alignment horizontal="center" vertical="center"/>
    </xf>
    <xf numFmtId="0" fontId="22" fillId="0" borderId="25"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0" fillId="0" borderId="10" xfId="0" applyBorder="1" applyAlignment="1">
      <alignment horizontal="left" vertical="center"/>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xf>
    <xf numFmtId="0" fontId="22" fillId="0" borderId="33" xfId="0" applyFont="1" applyBorder="1" applyAlignment="1">
      <alignment horizontal="center" vertical="center"/>
    </xf>
    <xf numFmtId="0" fontId="5" fillId="0" borderId="22" xfId="0" applyFont="1" applyBorder="1" applyAlignment="1">
      <alignment horizontal="center" vertical="center"/>
    </xf>
    <xf numFmtId="0" fontId="5" fillId="0" borderId="61" xfId="0" applyFont="1" applyBorder="1" applyAlignment="1">
      <alignment horizontal="center" vertical="center"/>
    </xf>
    <xf numFmtId="0" fontId="0" fillId="0" borderId="26" xfId="0" applyBorder="1" applyAlignment="1">
      <alignment horizontal="center" vertical="center"/>
    </xf>
    <xf numFmtId="0" fontId="22" fillId="0" borderId="28" xfId="0" applyFont="1" applyBorder="1" applyAlignment="1">
      <alignment horizontal="center" vertical="center"/>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20" fillId="0" borderId="0" xfId="0" applyFont="1" applyAlignment="1">
      <alignment horizontal="center" vertical="center"/>
    </xf>
    <xf numFmtId="0" fontId="21" fillId="0" borderId="0" xfId="0" applyFont="1" applyAlignment="1">
      <alignment horizontal="center" vertical="center"/>
    </xf>
    <xf numFmtId="0" fontId="5" fillId="0" borderId="29"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27" xfId="0" applyBorder="1" applyAlignment="1" applyProtection="1">
      <alignment horizontal="right" vertical="center"/>
    </xf>
    <xf numFmtId="0" fontId="0" fillId="0" borderId="28" xfId="0" applyBorder="1" applyAlignment="1" applyProtection="1">
      <alignment horizontal="right" vertical="center"/>
    </xf>
    <xf numFmtId="0" fontId="5" fillId="0" borderId="1" xfId="0" applyFont="1" applyBorder="1" applyAlignment="1">
      <alignment horizontal="center" vertical="center"/>
    </xf>
    <xf numFmtId="0" fontId="6" fillId="0" borderId="30" xfId="0" applyFont="1" applyBorder="1" applyAlignment="1" applyProtection="1">
      <alignment horizontal="center" vertical="center"/>
    </xf>
    <xf numFmtId="49" fontId="6" fillId="0" borderId="30" xfId="0" applyNumberFormat="1" applyFont="1" applyBorder="1" applyAlignment="1" applyProtection="1">
      <alignment horizontal="center" vertical="center"/>
    </xf>
    <xf numFmtId="0" fontId="6" fillId="0" borderId="30" xfId="0" applyNumberFormat="1" applyFont="1" applyBorder="1" applyAlignment="1" applyProtection="1">
      <alignment horizontal="center" vertical="center"/>
    </xf>
    <xf numFmtId="0" fontId="36" fillId="0" borderId="35" xfId="0" applyFont="1" applyBorder="1" applyAlignment="1" applyProtection="1">
      <alignment horizontal="center" vertical="center" wrapText="1"/>
    </xf>
    <xf numFmtId="0" fontId="36" fillId="0" borderId="36" xfId="0" applyFont="1" applyBorder="1" applyAlignment="1" applyProtection="1">
      <alignment horizontal="center" vertical="center" wrapText="1"/>
    </xf>
    <xf numFmtId="0" fontId="36" fillId="0" borderId="36" xfId="0" applyFont="1" applyBorder="1" applyAlignment="1" applyProtection="1">
      <alignment horizontal="center" vertical="center"/>
    </xf>
    <xf numFmtId="0" fontId="36" fillId="0" borderId="63" xfId="0" applyFont="1" applyBorder="1" applyAlignment="1" applyProtection="1">
      <alignment horizontal="center" vertical="center"/>
    </xf>
    <xf numFmtId="0" fontId="36" fillId="0" borderId="38"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64" xfId="0"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0" fontId="6" fillId="0" borderId="28" xfId="0" applyFont="1" applyBorder="1" applyAlignment="1" applyProtection="1">
      <alignment horizontal="center" vertical="center"/>
    </xf>
    <xf numFmtId="49" fontId="6" fillId="0" borderId="28" xfId="0" applyNumberFormat="1" applyFont="1" applyBorder="1" applyAlignment="1" applyProtection="1">
      <alignment horizontal="center" vertical="center"/>
    </xf>
    <xf numFmtId="0" fontId="6" fillId="0" borderId="32"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69"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2"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50"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8" xfId="0" applyFont="1" applyBorder="1" applyAlignment="1" applyProtection="1">
      <alignment horizontal="left" vertical="center"/>
    </xf>
    <xf numFmtId="0" fontId="6" fillId="0" borderId="32" xfId="0" applyFont="1" applyBorder="1" applyAlignment="1" applyProtection="1">
      <alignment horizontal="left" vertical="center"/>
    </xf>
    <xf numFmtId="0" fontId="13" fillId="0" borderId="0" xfId="0" applyFont="1" applyAlignment="1" applyProtection="1">
      <alignment horizontal="center" vertical="center"/>
    </xf>
    <xf numFmtId="0" fontId="6" fillId="0" borderId="42" xfId="0" applyFont="1" applyBorder="1" applyAlignment="1" applyProtection="1">
      <alignment horizontal="distributed" vertical="center" indent="1"/>
    </xf>
    <xf numFmtId="0" fontId="6" fillId="0" borderId="28" xfId="0" applyFont="1" applyBorder="1" applyAlignment="1" applyProtection="1">
      <alignment horizontal="distributed" vertical="center" indent="1"/>
    </xf>
    <xf numFmtId="0" fontId="6" fillId="0" borderId="26" xfId="0" applyFont="1" applyBorder="1" applyAlignment="1" applyProtection="1">
      <alignment horizontal="distributed" vertical="center" indent="1"/>
    </xf>
    <xf numFmtId="0" fontId="6" fillId="0" borderId="26" xfId="0" applyFont="1" applyBorder="1" applyAlignment="1" applyProtection="1">
      <alignment horizontal="center" vertical="center"/>
    </xf>
    <xf numFmtId="49" fontId="21" fillId="0" borderId="5" xfId="0" applyNumberFormat="1" applyFont="1" applyBorder="1" applyAlignment="1" applyProtection="1">
      <alignment horizontal="left" vertical="center"/>
    </xf>
    <xf numFmtId="0" fontId="21" fillId="0" borderId="1" xfId="0" applyFont="1" applyBorder="1" applyAlignment="1" applyProtection="1">
      <alignment horizontal="left" vertical="center"/>
    </xf>
    <xf numFmtId="0" fontId="6" fillId="0" borderId="5"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45" xfId="0" applyFont="1" applyBorder="1" applyAlignment="1" applyProtection="1">
      <alignment horizontal="center" vertical="center"/>
    </xf>
    <xf numFmtId="0" fontId="21" fillId="0" borderId="5" xfId="0" applyFont="1" applyBorder="1" applyAlignment="1" applyProtection="1">
      <alignment horizontal="left" vertical="center"/>
    </xf>
    <xf numFmtId="0" fontId="25" fillId="0" borderId="0" xfId="0" applyFont="1" applyAlignment="1" applyProtection="1">
      <alignment vertical="center"/>
    </xf>
    <xf numFmtId="0" fontId="6" fillId="0" borderId="26" xfId="0" applyFont="1" applyBorder="1" applyAlignment="1" applyProtection="1">
      <alignment horizontal="left" vertical="center"/>
    </xf>
    <xf numFmtId="0" fontId="3" fillId="0" borderId="0" xfId="0" applyFont="1" applyAlignment="1" applyProtection="1">
      <alignment horizontal="center" vertical="center"/>
    </xf>
    <xf numFmtId="0" fontId="8" fillId="0" borderId="0" xfId="0" applyFont="1" applyBorder="1" applyAlignment="1" applyProtection="1">
      <alignment horizontal="left" vertical="center" indent="1"/>
    </xf>
    <xf numFmtId="0" fontId="11" fillId="0" borderId="0"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49" fontId="21" fillId="0" borderId="42" xfId="0" applyNumberFormat="1"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42" xfId="0" applyFont="1" applyBorder="1" applyAlignment="1" applyProtection="1">
      <alignment horizontal="left" vertical="center"/>
    </xf>
    <xf numFmtId="0" fontId="6" fillId="0" borderId="19" xfId="0" applyFont="1" applyBorder="1" applyAlignment="1" applyProtection="1">
      <alignment horizontal="center" vertical="center" textRotation="255"/>
    </xf>
    <xf numFmtId="0" fontId="6" fillId="0" borderId="20" xfId="0" applyFont="1" applyBorder="1" applyAlignment="1" applyProtection="1">
      <alignment horizontal="center" vertical="center" textRotation="255"/>
    </xf>
    <xf numFmtId="0" fontId="6" fillId="0" borderId="49" xfId="0" applyFont="1" applyBorder="1" applyAlignment="1" applyProtection="1">
      <alignment horizontal="center" vertical="center" textRotation="255"/>
    </xf>
    <xf numFmtId="0" fontId="24" fillId="0" borderId="26" xfId="0" applyFont="1" applyBorder="1" applyAlignment="1" applyProtection="1">
      <alignment horizontal="center" vertical="center" wrapText="1"/>
    </xf>
    <xf numFmtId="0" fontId="24" fillId="0" borderId="1" xfId="0" applyFont="1" applyBorder="1" applyAlignment="1" applyProtection="1">
      <alignment horizontal="center" vertical="center"/>
    </xf>
    <xf numFmtId="0" fontId="24" fillId="0" borderId="27" xfId="0" applyFont="1" applyBorder="1" applyAlignment="1" applyProtection="1">
      <alignment horizontal="center" vertical="center"/>
    </xf>
    <xf numFmtId="0" fontId="6" fillId="0" borderId="1"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31"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27"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60" xfId="0" applyFont="1" applyBorder="1" applyAlignment="1" applyProtection="1">
      <alignment horizontal="center" vertical="center"/>
    </xf>
    <xf numFmtId="0" fontId="9" fillId="0" borderId="0" xfId="0" applyFont="1" applyAlignment="1" applyProtection="1">
      <alignment horizontal="center" wrapText="1"/>
    </xf>
    <xf numFmtId="0" fontId="14" fillId="0" borderId="0" xfId="0" applyFont="1" applyAlignment="1" applyProtection="1">
      <alignment horizontal="left" vertical="center"/>
    </xf>
    <xf numFmtId="0" fontId="6" fillId="0" borderId="1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35" xfId="0" applyFont="1" applyBorder="1" applyAlignment="1" applyProtection="1">
      <alignment vertical="center" wrapText="1"/>
    </xf>
    <xf numFmtId="0" fontId="6" fillId="0" borderId="36" xfId="0" applyFont="1" applyBorder="1" applyAlignment="1" applyProtection="1">
      <alignment vertical="center"/>
    </xf>
    <xf numFmtId="0" fontId="6" fillId="0" borderId="37" xfId="0" applyFont="1" applyBorder="1" applyAlignment="1" applyProtection="1">
      <alignment vertical="center"/>
    </xf>
    <xf numFmtId="0" fontId="6" fillId="0" borderId="38" xfId="0" applyFont="1" applyBorder="1" applyAlignment="1" applyProtection="1">
      <alignment vertical="center"/>
    </xf>
    <xf numFmtId="0" fontId="6" fillId="0" borderId="18" xfId="0" applyFont="1" applyBorder="1" applyAlignment="1" applyProtection="1">
      <alignment vertical="center"/>
    </xf>
    <xf numFmtId="0" fontId="6" fillId="0" borderId="39" xfId="0" applyFont="1" applyBorder="1" applyAlignment="1" applyProtection="1">
      <alignment vertical="center"/>
    </xf>
    <xf numFmtId="0" fontId="6" fillId="0" borderId="8" xfId="0" applyFont="1" applyBorder="1" applyAlignment="1" applyProtection="1">
      <alignment horizontal="center" vertical="center"/>
    </xf>
    <xf numFmtId="0" fontId="6" fillId="0" borderId="46" xfId="0" applyFont="1" applyBorder="1" applyAlignment="1" applyProtection="1">
      <alignment horizontal="distributed" vertical="center" indent="1"/>
    </xf>
    <xf numFmtId="0" fontId="6" fillId="0" borderId="47" xfId="0" applyFont="1" applyBorder="1" applyAlignment="1" applyProtection="1">
      <alignment horizontal="distributed" vertical="center" indent="1"/>
    </xf>
    <xf numFmtId="0" fontId="6" fillId="0" borderId="48" xfId="0" applyFont="1" applyBorder="1" applyAlignment="1" applyProtection="1">
      <alignment horizontal="distributed" vertical="center" indent="1"/>
    </xf>
    <xf numFmtId="0" fontId="6" fillId="0" borderId="40" xfId="0" applyFont="1" applyBorder="1" applyAlignment="1" applyProtection="1">
      <alignment vertical="center" wrapText="1"/>
    </xf>
    <xf numFmtId="0" fontId="6" fillId="0" borderId="41" xfId="0" applyFont="1" applyBorder="1" applyAlignment="1" applyProtection="1">
      <alignment vertical="center"/>
    </xf>
    <xf numFmtId="0" fontId="6" fillId="0" borderId="59" xfId="0" applyFont="1" applyBorder="1" applyAlignment="1" applyProtection="1">
      <alignment horizontal="center" vertical="center"/>
    </xf>
    <xf numFmtId="0" fontId="35" fillId="0" borderId="47" xfId="0" applyFont="1" applyBorder="1" applyAlignment="1" applyProtection="1">
      <alignment horizontal="center" vertical="center"/>
    </xf>
    <xf numFmtId="0" fontId="23" fillId="0" borderId="22" xfId="0" applyFont="1" applyFill="1" applyBorder="1" applyAlignment="1" applyProtection="1">
      <alignment horizontal="center" vertical="center" wrapText="1"/>
    </xf>
    <xf numFmtId="0" fontId="23" fillId="0" borderId="29"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2" fillId="0" borderId="27"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6" xfId="0" applyFont="1" applyBorder="1" applyAlignment="1" applyProtection="1">
      <alignment horizontal="left" vertical="center"/>
    </xf>
    <xf numFmtId="38" fontId="5" fillId="0" borderId="27" xfId="1" applyFont="1" applyBorder="1" applyAlignment="1" applyProtection="1">
      <alignment horizontal="right" vertical="center"/>
    </xf>
    <xf numFmtId="38" fontId="5" fillId="0" borderId="28" xfId="1" applyFont="1" applyBorder="1" applyAlignment="1" applyProtection="1">
      <alignment horizontal="right" vertical="center"/>
    </xf>
    <xf numFmtId="38" fontId="5" fillId="0" borderId="26" xfId="1" applyFont="1" applyBorder="1" applyAlignment="1" applyProtection="1">
      <alignment horizontal="right" vertical="center"/>
    </xf>
    <xf numFmtId="0" fontId="0" fillId="0" borderId="0" xfId="0" applyFill="1" applyBorder="1" applyAlignment="1" applyProtection="1">
      <alignment horizontal="center" vertical="center" wrapText="1"/>
    </xf>
    <xf numFmtId="0" fontId="19" fillId="0" borderId="0" xfId="0" applyFont="1" applyAlignment="1" applyProtection="1">
      <alignment horizontal="center" vertical="center"/>
    </xf>
    <xf numFmtId="0" fontId="2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 fillId="0" borderId="27" xfId="0" applyFont="1" applyBorder="1" applyAlignment="1" applyProtection="1">
      <alignment horizontal="left" vertical="center"/>
    </xf>
    <xf numFmtId="0" fontId="24" fillId="0" borderId="26" xfId="0" applyFont="1" applyBorder="1" applyAlignment="1" applyProtection="1">
      <alignment horizontal="left" vertical="center"/>
    </xf>
    <xf numFmtId="0" fontId="0" fillId="0" borderId="29" xfId="0" applyBorder="1" applyAlignment="1" applyProtection="1">
      <alignment horizontal="center" vertical="center"/>
    </xf>
    <xf numFmtId="0" fontId="0" fillId="0" borderId="10" xfId="0" applyBorder="1" applyAlignment="1" applyProtection="1">
      <alignment horizontal="center" vertical="center"/>
    </xf>
    <xf numFmtId="0" fontId="21" fillId="0" borderId="2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0" fillId="0" borderId="2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1" xfId="0" applyBorder="1" applyAlignment="1" applyProtection="1">
      <alignment horizontal="center" vertical="center"/>
    </xf>
    <xf numFmtId="0" fontId="0" fillId="0" borderId="25" xfId="0" applyBorder="1" applyAlignment="1" applyProtection="1">
      <alignment horizontal="center" vertical="center"/>
    </xf>
    <xf numFmtId="38" fontId="0" fillId="0" borderId="22" xfId="1" applyFont="1" applyBorder="1" applyAlignment="1" applyProtection="1">
      <alignment horizontal="right" vertical="center"/>
    </xf>
    <xf numFmtId="38" fontId="0" fillId="0" borderId="29" xfId="1" applyFont="1" applyBorder="1" applyAlignment="1" applyProtection="1">
      <alignment horizontal="right" vertical="center"/>
    </xf>
    <xf numFmtId="38" fontId="0" fillId="0" borderId="11" xfId="1" applyFont="1" applyBorder="1" applyAlignment="1" applyProtection="1">
      <alignment horizontal="right" vertical="center"/>
    </xf>
    <xf numFmtId="38" fontId="0" fillId="0" borderId="10" xfId="1" applyFont="1" applyBorder="1" applyAlignment="1" applyProtection="1">
      <alignment horizontal="right" vertical="center"/>
    </xf>
    <xf numFmtId="0" fontId="22" fillId="0" borderId="22" xfId="0" applyFont="1" applyBorder="1" applyAlignment="1" applyProtection="1">
      <alignment horizontal="center" vertical="center"/>
    </xf>
    <xf numFmtId="0" fontId="5" fillId="0" borderId="11" xfId="0" applyFont="1" applyBorder="1" applyAlignment="1" applyProtection="1">
      <alignment horizontal="center" vertical="center"/>
    </xf>
    <xf numFmtId="38" fontId="22" fillId="0" borderId="27" xfId="1" applyFont="1" applyBorder="1" applyAlignment="1" applyProtection="1">
      <alignment horizontal="right" vertical="center"/>
    </xf>
    <xf numFmtId="38" fontId="22" fillId="0" borderId="28" xfId="1" applyFont="1" applyBorder="1" applyAlignment="1" applyProtection="1">
      <alignment horizontal="right" vertical="center"/>
    </xf>
    <xf numFmtId="38" fontId="22" fillId="0" borderId="26" xfId="1" applyFont="1" applyBorder="1" applyAlignment="1" applyProtection="1">
      <alignment horizontal="right" vertical="center"/>
    </xf>
    <xf numFmtId="0" fontId="22" fillId="0" borderId="1" xfId="0" applyFont="1" applyBorder="1" applyAlignment="1" applyProtection="1">
      <alignment horizontal="left" vertical="center"/>
    </xf>
    <xf numFmtId="0" fontId="0" fillId="0" borderId="22" xfId="0" applyBorder="1" applyAlignment="1" applyProtection="1">
      <alignment horizontal="center" vertical="center"/>
    </xf>
    <xf numFmtId="0" fontId="0" fillId="0" borderId="11" xfId="0" applyBorder="1" applyAlignment="1" applyProtection="1">
      <alignment horizontal="center" vertical="center"/>
    </xf>
    <xf numFmtId="0" fontId="22" fillId="0" borderId="26" xfId="0" applyFont="1" applyBorder="1" applyAlignment="1" applyProtection="1">
      <alignment horizontal="left" vertical="center"/>
    </xf>
    <xf numFmtId="38" fontId="22" fillId="0" borderId="27" xfId="1" applyFont="1" applyBorder="1" applyAlignment="1" applyProtection="1">
      <alignment horizontal="center" vertical="center"/>
    </xf>
    <xf numFmtId="38" fontId="22" fillId="0" borderId="28" xfId="1" applyFont="1" applyBorder="1" applyAlignment="1" applyProtection="1">
      <alignment horizontal="center" vertical="center"/>
    </xf>
    <xf numFmtId="38" fontId="22" fillId="0" borderId="26" xfId="1"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61"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2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33" xfId="0" applyFont="1" applyBorder="1" applyAlignment="1" applyProtection="1">
      <alignment horizontal="center" vertical="center"/>
    </xf>
    <xf numFmtId="0" fontId="0" fillId="0" borderId="10" xfId="0" applyBorder="1" applyAlignment="1" applyProtection="1">
      <alignment horizontal="left" vertical="center"/>
    </xf>
    <xf numFmtId="38" fontId="16" fillId="0" borderId="29" xfId="0" applyNumberFormat="1" applyFont="1" applyBorder="1" applyAlignment="1" applyProtection="1">
      <alignment horizontal="center" vertical="center"/>
    </xf>
    <xf numFmtId="0" fontId="16" fillId="0" borderId="29" xfId="0" applyFont="1" applyBorder="1" applyAlignment="1" applyProtection="1">
      <alignment horizontal="center" vertical="center"/>
    </xf>
    <xf numFmtId="0" fontId="22" fillId="0" borderId="33" xfId="0" applyFont="1" applyBorder="1" applyAlignment="1" applyProtection="1">
      <alignment horizontal="left" vertical="center"/>
    </xf>
    <xf numFmtId="0" fontId="4" fillId="0" borderId="1"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10" xfId="0" applyFont="1" applyBorder="1" applyAlignment="1" applyProtection="1">
      <alignment horizontal="center" vertical="center"/>
    </xf>
    <xf numFmtId="0" fontId="5" fillId="0" borderId="25" xfId="0" applyFont="1" applyBorder="1" applyAlignment="1" applyProtection="1">
      <alignment horizontal="center" vertical="center"/>
    </xf>
    <xf numFmtId="0" fontId="22" fillId="0" borderId="33"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22" fillId="0" borderId="28"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left" vertical="center"/>
    </xf>
    <xf numFmtId="0" fontId="0" fillId="0" borderId="28" xfId="0" applyBorder="1" applyAlignment="1" applyProtection="1">
      <alignment horizontal="left" vertical="center"/>
    </xf>
    <xf numFmtId="0" fontId="0" fillId="0" borderId="26" xfId="0" applyBorder="1" applyAlignment="1" applyProtection="1">
      <alignment horizontal="left" vertical="center"/>
    </xf>
    <xf numFmtId="0" fontId="0" fillId="0" borderId="1" xfId="0" applyBorder="1" applyAlignment="1" applyProtection="1">
      <alignment horizontal="center" vertical="center" wrapText="1"/>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0" fillId="0" borderId="0" xfId="0"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A$44" lockText="1" noThreeD="1"/>
</file>

<file path=xl/ctrlProps/ctrlProp2.xml><?xml version="1.0" encoding="utf-8"?>
<formControlPr xmlns="http://schemas.microsoft.com/office/spreadsheetml/2009/9/main" objectType="CheckBox" fmlaLink="$AJ$44" lockText="1" noThreeD="1"/>
</file>

<file path=xl/ctrlProps/ctrlProp3.xml><?xml version="1.0" encoding="utf-8"?>
<formControlPr xmlns="http://schemas.microsoft.com/office/spreadsheetml/2009/9/main" objectType="CheckBox" fmlaLink="'申請書 '!$AJ$44:$AL$44" lockText="1" noThreeD="1"/>
</file>

<file path=xl/ctrlProps/ctrlProp4.xml><?xml version="1.0" encoding="utf-8"?>
<formControlPr xmlns="http://schemas.microsoft.com/office/spreadsheetml/2009/9/main" objectType="CheckBox" fmlaLink="'申請書 '!$AA$44:$AL$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43</xdr:row>
          <xdr:rowOff>9525</xdr:rowOff>
        </xdr:from>
        <xdr:to>
          <xdr:col>7</xdr:col>
          <xdr:colOff>171450</xdr:colOff>
          <xdr:row>43</xdr:row>
          <xdr:rowOff>180975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190500</xdr:rowOff>
        </xdr:from>
        <xdr:to>
          <xdr:col>22</xdr:col>
          <xdr:colOff>85725</xdr:colOff>
          <xdr:row>44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57150</xdr:colOff>
      <xdr:row>5</xdr:row>
      <xdr:rowOff>28575</xdr:rowOff>
    </xdr:from>
    <xdr:to>
      <xdr:col>36</xdr:col>
      <xdr:colOff>145125</xdr:colOff>
      <xdr:row>6</xdr:row>
      <xdr:rowOff>173700</xdr:rowOff>
    </xdr:to>
    <xdr:sp macro="" textlink="">
      <xdr:nvSpPr>
        <xdr:cNvPr id="3" name="正方形/長方形 2"/>
        <xdr:cNvSpPr/>
      </xdr:nvSpPr>
      <xdr:spPr>
        <a:xfrm>
          <a:off x="6953250" y="962025"/>
          <a:ext cx="288000" cy="288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180975</xdr:colOff>
          <xdr:row>41</xdr:row>
          <xdr:rowOff>190500</xdr:rowOff>
        </xdr:from>
        <xdr:to>
          <xdr:col>22</xdr:col>
          <xdr:colOff>85725</xdr:colOff>
          <xdr:row>43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9525</xdr:rowOff>
        </xdr:from>
        <xdr:to>
          <xdr:col>7</xdr:col>
          <xdr:colOff>171450</xdr:colOff>
          <xdr:row>42</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4"/>
  <sheetViews>
    <sheetView tabSelected="1" topLeftCell="A34" zoomScaleNormal="100" workbookViewId="0">
      <selection activeCell="N20" sqref="N20:Q20"/>
    </sheetView>
  </sheetViews>
  <sheetFormatPr defaultColWidth="3.125" defaultRowHeight="13.5" x14ac:dyDescent="0.15"/>
  <cols>
    <col min="1" max="1" width="1.25" customWidth="1"/>
    <col min="2" max="37" width="2.625" customWidth="1"/>
    <col min="38" max="38" width="5" customWidth="1"/>
    <col min="39" max="43" width="2.625" customWidth="1"/>
  </cols>
  <sheetData>
    <row r="1" spans="1:44" ht="15.75" customHeight="1" x14ac:dyDescent="0.15">
      <c r="B1" s="7" t="s">
        <v>0</v>
      </c>
    </row>
    <row r="2" spans="1:44" ht="12.95" customHeight="1" x14ac:dyDescent="0.15">
      <c r="AD2" s="1"/>
      <c r="AF2" s="218" t="s">
        <v>84</v>
      </c>
      <c r="AG2" s="218"/>
      <c r="AH2" s="218"/>
      <c r="AI2" s="235"/>
      <c r="AJ2" s="235"/>
      <c r="AK2" s="31" t="s">
        <v>85</v>
      </c>
      <c r="AL2" s="31"/>
    </row>
    <row r="3" spans="1:44" ht="21" customHeight="1" x14ac:dyDescent="0.15">
      <c r="B3" s="179" t="s">
        <v>41</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2"/>
      <c r="AN3" s="2"/>
      <c r="AO3" s="2"/>
      <c r="AP3" s="2"/>
      <c r="AQ3" s="2"/>
      <c r="AR3" s="2"/>
    </row>
    <row r="4" spans="1:44" ht="14.25" customHeight="1" x14ac:dyDescent="0.15">
      <c r="B4" s="9"/>
      <c r="C4" s="9"/>
      <c r="D4" s="9"/>
      <c r="E4" s="9"/>
      <c r="F4" s="9"/>
      <c r="G4" s="9"/>
      <c r="H4" s="9"/>
      <c r="I4" s="9"/>
      <c r="J4" s="9"/>
      <c r="K4" s="9"/>
      <c r="L4" s="9"/>
      <c r="M4" s="9"/>
      <c r="N4" s="9"/>
      <c r="O4" s="9"/>
      <c r="P4" s="9"/>
      <c r="Q4" s="9"/>
      <c r="R4" s="9"/>
      <c r="S4" s="9"/>
      <c r="T4" s="9"/>
      <c r="U4" s="9"/>
      <c r="V4" s="9"/>
      <c r="W4" s="9"/>
      <c r="X4" s="9"/>
      <c r="Y4" s="31"/>
      <c r="Z4" s="31"/>
      <c r="AA4" s="218" t="s">
        <v>204</v>
      </c>
      <c r="AB4" s="218"/>
      <c r="AC4" s="218"/>
      <c r="AD4" s="218" t="s">
        <v>199</v>
      </c>
      <c r="AE4" s="218"/>
      <c r="AF4" s="71"/>
      <c r="AG4" s="30" t="s">
        <v>60</v>
      </c>
      <c r="AH4" s="71"/>
      <c r="AI4" s="30" t="s">
        <v>61</v>
      </c>
      <c r="AJ4" s="71"/>
      <c r="AK4" s="30" t="s">
        <v>62</v>
      </c>
      <c r="AL4" s="29"/>
      <c r="AM4" s="2"/>
      <c r="AN4" s="2"/>
      <c r="AO4" s="2"/>
      <c r="AP4" s="2"/>
      <c r="AQ4" s="2"/>
      <c r="AR4" s="2"/>
    </row>
    <row r="5" spans="1:44" ht="11.25" customHeight="1" x14ac:dyDescent="0.15">
      <c r="B5" s="180" t="s">
        <v>35</v>
      </c>
      <c r="C5" s="180"/>
      <c r="D5" s="180"/>
      <c r="E5" s="180"/>
      <c r="F5" s="180"/>
      <c r="G5" s="180"/>
      <c r="H5" s="180"/>
      <c r="I5" s="180"/>
      <c r="J5" s="180"/>
      <c r="K5" s="180"/>
      <c r="L5" s="9"/>
      <c r="M5" s="9"/>
      <c r="N5" s="9"/>
      <c r="O5" s="9"/>
      <c r="P5" s="9"/>
      <c r="Q5" s="9"/>
      <c r="R5" s="9"/>
      <c r="S5" s="9"/>
      <c r="T5" s="9"/>
      <c r="U5" s="9"/>
      <c r="V5" s="9"/>
      <c r="W5" s="9"/>
      <c r="X5" s="9"/>
      <c r="Y5" s="9"/>
      <c r="Z5" s="9"/>
      <c r="AA5" s="9"/>
      <c r="AB5" s="9"/>
      <c r="AC5" s="9"/>
      <c r="AD5" s="9"/>
      <c r="AE5" s="9"/>
      <c r="AF5" s="9"/>
      <c r="AG5" s="9"/>
      <c r="AH5" s="9"/>
      <c r="AI5" s="9"/>
      <c r="AJ5" s="9"/>
      <c r="AK5" s="9"/>
      <c r="AL5" s="9"/>
      <c r="AM5" s="2"/>
      <c r="AN5" s="2"/>
      <c r="AO5" s="2"/>
      <c r="AP5" s="2"/>
      <c r="AQ5" s="2"/>
      <c r="AR5" s="2"/>
    </row>
    <row r="6" spans="1:44" ht="11.25" customHeight="1" x14ac:dyDescent="0.15">
      <c r="B6" s="180"/>
      <c r="C6" s="180"/>
      <c r="D6" s="180"/>
      <c r="E6" s="180"/>
      <c r="F6" s="180"/>
      <c r="G6" s="180"/>
      <c r="H6" s="180"/>
      <c r="I6" s="180"/>
      <c r="J6" s="180"/>
      <c r="K6" s="180"/>
      <c r="L6" s="9"/>
      <c r="M6" s="9"/>
      <c r="N6" s="9"/>
      <c r="O6" s="9"/>
      <c r="P6" s="9"/>
      <c r="Q6" s="9"/>
      <c r="R6" s="9"/>
      <c r="S6" s="9"/>
      <c r="T6" s="9"/>
      <c r="U6" s="9"/>
      <c r="V6" s="9"/>
      <c r="W6" s="9"/>
      <c r="X6" s="9"/>
      <c r="Y6" s="9"/>
      <c r="Z6" s="9"/>
      <c r="AA6" s="9"/>
      <c r="AB6" s="9"/>
      <c r="AC6" s="9"/>
      <c r="AD6" s="9"/>
      <c r="AE6" s="9"/>
      <c r="AF6" s="9"/>
      <c r="AG6" s="9"/>
      <c r="AH6" s="9"/>
      <c r="AI6" s="9"/>
      <c r="AJ6" s="9"/>
      <c r="AK6" s="9"/>
      <c r="AL6" s="9"/>
      <c r="AM6" s="2"/>
      <c r="AN6" s="2"/>
      <c r="AO6" s="2"/>
      <c r="AP6" s="2"/>
      <c r="AQ6" s="2"/>
      <c r="AR6" s="2"/>
    </row>
    <row r="7" spans="1:44" ht="15.75" customHeight="1" x14ac:dyDescent="0.15">
      <c r="B7" s="181" t="s">
        <v>36</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2"/>
      <c r="AN7" s="2"/>
      <c r="AO7" s="2"/>
      <c r="AP7" s="2"/>
      <c r="AQ7" s="2"/>
      <c r="AR7" s="2"/>
    </row>
    <row r="8" spans="1:44" ht="11.25" customHeight="1"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2"/>
      <c r="AN8" s="2"/>
      <c r="AO8" s="2"/>
      <c r="AP8" s="2"/>
      <c r="AQ8" s="2"/>
      <c r="AR8" s="2"/>
    </row>
    <row r="9" spans="1:44" ht="15.95" customHeight="1" x14ac:dyDescent="0.15">
      <c r="B9" s="189" t="s">
        <v>1</v>
      </c>
      <c r="C9" s="192" t="s">
        <v>64</v>
      </c>
      <c r="D9" s="193"/>
      <c r="E9" s="193"/>
      <c r="F9" s="194"/>
      <c r="G9" s="81" t="s">
        <v>65</v>
      </c>
      <c r="H9" s="139"/>
      <c r="I9" s="139"/>
      <c r="J9" s="139"/>
      <c r="K9" s="82" t="s">
        <v>87</v>
      </c>
      <c r="L9" s="139"/>
      <c r="M9" s="139"/>
      <c r="N9" s="139"/>
      <c r="O9" s="139"/>
      <c r="P9" s="244"/>
      <c r="Q9" s="244"/>
      <c r="R9" s="244"/>
      <c r="S9" s="244"/>
      <c r="T9" s="244"/>
      <c r="U9" s="244"/>
      <c r="V9" s="244"/>
      <c r="W9" s="244"/>
      <c r="X9" s="244"/>
      <c r="Y9" s="244"/>
      <c r="Z9" s="244"/>
      <c r="AA9" s="244"/>
      <c r="AB9" s="244"/>
      <c r="AC9" s="244"/>
      <c r="AD9" s="244"/>
      <c r="AE9" s="244"/>
      <c r="AF9" s="244"/>
      <c r="AG9" s="244"/>
      <c r="AH9" s="244"/>
      <c r="AI9" s="244"/>
      <c r="AJ9" s="244"/>
      <c r="AK9" s="244"/>
      <c r="AL9" s="245"/>
      <c r="AM9" s="2"/>
      <c r="AN9" s="2"/>
      <c r="AO9" s="2"/>
      <c r="AP9" s="2"/>
      <c r="AQ9" s="2"/>
      <c r="AR9" s="2"/>
    </row>
    <row r="10" spans="1:44" ht="24.95" customHeight="1" x14ac:dyDescent="0.15">
      <c r="A10">
        <f ca="1">10:19</f>
        <v>0</v>
      </c>
      <c r="B10" s="190"/>
      <c r="C10" s="182" t="s">
        <v>63</v>
      </c>
      <c r="D10" s="182"/>
      <c r="E10" s="182"/>
      <c r="F10" s="183"/>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8"/>
      <c r="AM10" s="3"/>
      <c r="AN10" s="3"/>
      <c r="AO10" s="3"/>
      <c r="AP10" s="3"/>
      <c r="AQ10" s="3"/>
      <c r="AR10" s="3"/>
    </row>
    <row r="11" spans="1:44" ht="24.95" customHeight="1" x14ac:dyDescent="0.15">
      <c r="B11" s="190"/>
      <c r="C11" s="147" t="s">
        <v>3</v>
      </c>
      <c r="D11" s="147"/>
      <c r="E11" s="147"/>
      <c r="F11" s="184"/>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6"/>
      <c r="AM11" s="4"/>
      <c r="AN11" s="4"/>
      <c r="AO11" s="4"/>
      <c r="AP11" s="4"/>
      <c r="AQ11" s="4"/>
      <c r="AR11" s="4"/>
    </row>
    <row r="12" spans="1:44" ht="24.95" customHeight="1" x14ac:dyDescent="0.15">
      <c r="B12" s="190"/>
      <c r="C12" s="198" t="s">
        <v>27</v>
      </c>
      <c r="D12" s="199"/>
      <c r="E12" s="199"/>
      <c r="F12" s="200"/>
      <c r="G12" s="196"/>
      <c r="H12" s="197"/>
      <c r="I12" s="197"/>
      <c r="J12" s="197"/>
      <c r="K12" s="197"/>
      <c r="L12" s="197"/>
      <c r="M12" s="197"/>
      <c r="N12" s="197"/>
      <c r="O12" s="197"/>
      <c r="P12" s="197"/>
      <c r="Q12" s="197"/>
      <c r="R12" s="197"/>
      <c r="S12" s="197"/>
      <c r="T12" s="197"/>
      <c r="U12" s="197"/>
      <c r="V12" s="197"/>
      <c r="W12" s="197"/>
      <c r="X12" s="195" t="s">
        <v>5</v>
      </c>
      <c r="Y12" s="195"/>
      <c r="Z12" s="195"/>
      <c r="AA12" s="128"/>
      <c r="AB12" s="115"/>
      <c r="AC12" s="115"/>
      <c r="AD12" s="115"/>
      <c r="AE12" s="83" t="s">
        <v>205</v>
      </c>
      <c r="AF12" s="115"/>
      <c r="AG12" s="115"/>
      <c r="AH12" s="115"/>
      <c r="AI12" s="115"/>
      <c r="AJ12" s="83" t="s">
        <v>205</v>
      </c>
      <c r="AK12" s="115"/>
      <c r="AL12" s="201"/>
    </row>
    <row r="13" spans="1:44" ht="24.95" customHeight="1" x14ac:dyDescent="0.15">
      <c r="B13" s="191"/>
      <c r="C13" s="147" t="s">
        <v>4</v>
      </c>
      <c r="D13" s="147"/>
      <c r="E13" s="147"/>
      <c r="F13" s="184"/>
      <c r="G13" s="196"/>
      <c r="H13" s="197"/>
      <c r="I13" s="197"/>
      <c r="J13" s="197"/>
      <c r="K13" s="197"/>
      <c r="L13" s="197"/>
      <c r="M13" s="197"/>
      <c r="N13" s="197"/>
      <c r="O13" s="197"/>
      <c r="P13" s="197"/>
      <c r="Q13" s="197"/>
      <c r="R13" s="197"/>
      <c r="S13" s="197"/>
      <c r="T13" s="197"/>
      <c r="U13" s="197"/>
      <c r="V13" s="197"/>
      <c r="W13" s="197"/>
      <c r="X13" s="195" t="s">
        <v>5</v>
      </c>
      <c r="Y13" s="195"/>
      <c r="Z13" s="195"/>
      <c r="AA13" s="128"/>
      <c r="AB13" s="115"/>
      <c r="AC13" s="115"/>
      <c r="AD13" s="115"/>
      <c r="AE13" s="83" t="s">
        <v>205</v>
      </c>
      <c r="AF13" s="115"/>
      <c r="AG13" s="115"/>
      <c r="AH13" s="115"/>
      <c r="AI13" s="115"/>
      <c r="AJ13" s="83" t="s">
        <v>205</v>
      </c>
      <c r="AK13" s="115"/>
      <c r="AL13" s="201"/>
      <c r="AN13" s="8"/>
    </row>
    <row r="14" spans="1:44" ht="18.95" customHeight="1" x14ac:dyDescent="0.15">
      <c r="B14" s="161" t="s">
        <v>6</v>
      </c>
      <c r="C14" s="162"/>
      <c r="D14" s="162"/>
      <c r="E14" s="162"/>
      <c r="F14" s="163"/>
      <c r="G14" s="217" t="s">
        <v>208</v>
      </c>
      <c r="H14" s="127"/>
      <c r="I14" s="84"/>
      <c r="J14" s="85" t="s">
        <v>60</v>
      </c>
      <c r="K14" s="115"/>
      <c r="L14" s="115"/>
      <c r="M14" s="85" t="s">
        <v>61</v>
      </c>
      <c r="N14" s="115"/>
      <c r="O14" s="115"/>
      <c r="P14" s="85" t="s">
        <v>62</v>
      </c>
      <c r="Q14" s="115"/>
      <c r="R14" s="115"/>
      <c r="S14" s="85" t="s">
        <v>66</v>
      </c>
      <c r="T14" s="85"/>
      <c r="U14" s="152"/>
      <c r="V14" s="152"/>
      <c r="W14" s="115"/>
      <c r="X14" s="115"/>
      <c r="Y14" s="85" t="s">
        <v>67</v>
      </c>
      <c r="Z14" s="115"/>
      <c r="AA14" s="115"/>
      <c r="AB14" s="85" t="s">
        <v>68</v>
      </c>
      <c r="AC14" s="85"/>
      <c r="AD14" s="152" t="s">
        <v>69</v>
      </c>
      <c r="AE14" s="152"/>
      <c r="AF14" s="152"/>
      <c r="AG14" s="152"/>
      <c r="AH14" s="152"/>
      <c r="AI14" s="152"/>
      <c r="AJ14" s="152"/>
      <c r="AK14" s="152"/>
      <c r="AL14" s="154"/>
    </row>
    <row r="15" spans="1:44" ht="18.95" customHeight="1" x14ac:dyDescent="0.15">
      <c r="B15" s="161"/>
      <c r="C15" s="162"/>
      <c r="D15" s="162"/>
      <c r="E15" s="162"/>
      <c r="F15" s="163"/>
      <c r="G15" s="217" t="s">
        <v>208</v>
      </c>
      <c r="H15" s="127"/>
      <c r="I15" s="84"/>
      <c r="J15" s="86" t="s">
        <v>60</v>
      </c>
      <c r="K15" s="115"/>
      <c r="L15" s="115"/>
      <c r="M15" s="86" t="s">
        <v>61</v>
      </c>
      <c r="N15" s="115"/>
      <c r="O15" s="115"/>
      <c r="P15" s="86" t="s">
        <v>62</v>
      </c>
      <c r="Q15" s="115"/>
      <c r="R15" s="115"/>
      <c r="S15" s="152" t="s">
        <v>66</v>
      </c>
      <c r="T15" s="152"/>
      <c r="U15" s="127"/>
      <c r="V15" s="127"/>
      <c r="W15" s="115"/>
      <c r="X15" s="115"/>
      <c r="Y15" s="86" t="s">
        <v>70</v>
      </c>
      <c r="Z15" s="115"/>
      <c r="AA15" s="115"/>
      <c r="AB15" s="86" t="s">
        <v>68</v>
      </c>
      <c r="AC15" s="86"/>
      <c r="AD15" s="152" t="s">
        <v>71</v>
      </c>
      <c r="AE15" s="152"/>
      <c r="AF15" s="152"/>
      <c r="AG15" s="152"/>
      <c r="AH15" s="152"/>
      <c r="AI15" s="152"/>
      <c r="AJ15" s="152"/>
      <c r="AK15" s="152"/>
      <c r="AL15" s="154"/>
    </row>
    <row r="16" spans="1:44" ht="18.95" customHeight="1" x14ac:dyDescent="0.15">
      <c r="B16" s="161" t="s">
        <v>7</v>
      </c>
      <c r="C16" s="162"/>
      <c r="D16" s="162"/>
      <c r="E16" s="162"/>
      <c r="F16" s="163"/>
      <c r="G16" s="114"/>
      <c r="H16" s="115"/>
      <c r="I16" s="86" t="s">
        <v>62</v>
      </c>
      <c r="J16" s="115"/>
      <c r="K16" s="115"/>
      <c r="L16" s="127" t="s">
        <v>66</v>
      </c>
      <c r="M16" s="129"/>
      <c r="N16" s="126" t="s">
        <v>73</v>
      </c>
      <c r="O16" s="127"/>
      <c r="P16" s="115"/>
      <c r="Q16" s="115"/>
      <c r="R16" s="86" t="s">
        <v>70</v>
      </c>
      <c r="S16" s="115"/>
      <c r="T16" s="115"/>
      <c r="U16" s="87" t="s">
        <v>68</v>
      </c>
      <c r="V16" s="126" t="s">
        <v>72</v>
      </c>
      <c r="W16" s="127"/>
      <c r="X16" s="115"/>
      <c r="Y16" s="115"/>
      <c r="Z16" s="86" t="s">
        <v>70</v>
      </c>
      <c r="AA16" s="115"/>
      <c r="AB16" s="115"/>
      <c r="AC16" s="152" t="s">
        <v>68</v>
      </c>
      <c r="AD16" s="153"/>
      <c r="AE16" s="126" t="s">
        <v>74</v>
      </c>
      <c r="AF16" s="127"/>
      <c r="AG16" s="115"/>
      <c r="AH16" s="115"/>
      <c r="AI16" s="86" t="s">
        <v>70</v>
      </c>
      <c r="AJ16" s="115"/>
      <c r="AK16" s="115"/>
      <c r="AL16" s="88" t="s">
        <v>68</v>
      </c>
    </row>
    <row r="17" spans="1:38" ht="18.95" customHeight="1" x14ac:dyDescent="0.15">
      <c r="B17" s="161"/>
      <c r="C17" s="162"/>
      <c r="D17" s="162"/>
      <c r="E17" s="162"/>
      <c r="F17" s="163"/>
      <c r="G17" s="217" t="s">
        <v>75</v>
      </c>
      <c r="H17" s="127"/>
      <c r="I17" s="127"/>
      <c r="J17" s="115"/>
      <c r="K17" s="115"/>
      <c r="L17" s="86" t="s">
        <v>62</v>
      </c>
      <c r="M17" s="115"/>
      <c r="N17" s="115"/>
      <c r="O17" s="86" t="s">
        <v>70</v>
      </c>
      <c r="P17" s="115"/>
      <c r="Q17" s="115"/>
      <c r="R17" s="86" t="s">
        <v>68</v>
      </c>
      <c r="S17" s="127" t="s">
        <v>69</v>
      </c>
      <c r="T17" s="127"/>
      <c r="U17" s="127"/>
      <c r="V17" s="115"/>
      <c r="W17" s="115"/>
      <c r="X17" s="86" t="s">
        <v>62</v>
      </c>
      <c r="Y17" s="115"/>
      <c r="Z17" s="115"/>
      <c r="AA17" s="86" t="s">
        <v>70</v>
      </c>
      <c r="AB17" s="115"/>
      <c r="AC17" s="115"/>
      <c r="AD17" s="86" t="s">
        <v>68</v>
      </c>
      <c r="AE17" s="150" t="s">
        <v>71</v>
      </c>
      <c r="AF17" s="150"/>
      <c r="AG17" s="150"/>
      <c r="AH17" s="150"/>
      <c r="AI17" s="150"/>
      <c r="AJ17" s="150"/>
      <c r="AK17" s="150"/>
      <c r="AL17" s="151"/>
    </row>
    <row r="18" spans="1:38" ht="18.95" customHeight="1" x14ac:dyDescent="0.15">
      <c r="B18" s="161" t="s">
        <v>10</v>
      </c>
      <c r="C18" s="162"/>
      <c r="D18" s="162"/>
      <c r="E18" s="162"/>
      <c r="F18" s="163"/>
      <c r="G18" s="174" t="s">
        <v>8</v>
      </c>
      <c r="H18" s="175"/>
      <c r="I18" s="175"/>
      <c r="J18" s="175"/>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7"/>
    </row>
    <row r="19" spans="1:38" ht="18.95" customHeight="1" x14ac:dyDescent="0.15">
      <c r="B19" s="161"/>
      <c r="C19" s="162"/>
      <c r="D19" s="162"/>
      <c r="E19" s="162"/>
      <c r="F19" s="163"/>
      <c r="G19" s="174" t="s">
        <v>9</v>
      </c>
      <c r="H19" s="175"/>
      <c r="I19" s="175"/>
      <c r="J19" s="175"/>
      <c r="K19" s="176"/>
      <c r="L19" s="176"/>
      <c r="M19" s="176"/>
      <c r="N19" s="176"/>
      <c r="O19" s="176"/>
      <c r="P19" s="176"/>
      <c r="Q19" s="178"/>
      <c r="R19" s="178"/>
      <c r="S19" s="178"/>
      <c r="T19" s="176"/>
      <c r="U19" s="176"/>
      <c r="V19" s="176"/>
      <c r="W19" s="176"/>
      <c r="X19" s="176"/>
      <c r="Y19" s="176"/>
      <c r="Z19" s="176"/>
      <c r="AA19" s="176"/>
      <c r="AB19" s="176"/>
      <c r="AC19" s="176"/>
      <c r="AD19" s="176"/>
      <c r="AE19" s="176"/>
      <c r="AF19" s="176"/>
      <c r="AG19" s="176"/>
      <c r="AH19" s="176"/>
      <c r="AI19" s="176"/>
      <c r="AJ19" s="176"/>
      <c r="AK19" s="176"/>
      <c r="AL19" s="177"/>
    </row>
    <row r="20" spans="1:38" ht="18" customHeight="1" x14ac:dyDescent="0.15">
      <c r="B20" s="161" t="s">
        <v>11</v>
      </c>
      <c r="C20" s="162"/>
      <c r="D20" s="162"/>
      <c r="E20" s="162"/>
      <c r="F20" s="163"/>
      <c r="G20" s="114"/>
      <c r="H20" s="115"/>
      <c r="I20" s="115"/>
      <c r="J20" s="86" t="s">
        <v>76</v>
      </c>
      <c r="K20" s="126" t="s">
        <v>77</v>
      </c>
      <c r="L20" s="127"/>
      <c r="M20" s="129"/>
      <c r="N20" s="128"/>
      <c r="O20" s="115"/>
      <c r="P20" s="115"/>
      <c r="Q20" s="116"/>
      <c r="R20" s="126" t="s">
        <v>80</v>
      </c>
      <c r="S20" s="127"/>
      <c r="T20" s="129"/>
      <c r="U20" s="128"/>
      <c r="V20" s="115"/>
      <c r="W20" s="116"/>
      <c r="X20" s="126"/>
      <c r="Y20" s="127"/>
      <c r="Z20" s="127"/>
      <c r="AA20" s="127"/>
      <c r="AB20" s="127"/>
      <c r="AC20" s="127"/>
      <c r="AD20" s="127"/>
      <c r="AE20" s="127"/>
      <c r="AF20" s="127"/>
      <c r="AG20" s="127"/>
      <c r="AH20" s="127"/>
      <c r="AI20" s="127"/>
      <c r="AJ20" s="127"/>
      <c r="AK20" s="127"/>
      <c r="AL20" s="143"/>
    </row>
    <row r="21" spans="1:38" ht="18" customHeight="1" x14ac:dyDescent="0.15">
      <c r="B21" s="111" t="s">
        <v>232</v>
      </c>
      <c r="C21" s="112"/>
      <c r="D21" s="112"/>
      <c r="E21" s="112"/>
      <c r="F21" s="113"/>
      <c r="G21" s="114"/>
      <c r="H21" s="115"/>
      <c r="I21" s="115"/>
      <c r="J21" s="116"/>
      <c r="K21" s="126" t="s">
        <v>233</v>
      </c>
      <c r="L21" s="127"/>
      <c r="M21" s="127"/>
      <c r="N21" s="127"/>
      <c r="O21" s="128"/>
      <c r="P21" s="115"/>
      <c r="Q21" s="115"/>
      <c r="R21" s="87" t="s">
        <v>234</v>
      </c>
      <c r="S21" s="126" t="s">
        <v>230</v>
      </c>
      <c r="T21" s="127"/>
      <c r="U21" s="127"/>
      <c r="V21" s="127"/>
      <c r="W21" s="128"/>
      <c r="X21" s="115"/>
      <c r="Y21" s="115"/>
      <c r="Z21" s="115"/>
      <c r="AA21" s="115"/>
      <c r="AB21" s="116"/>
      <c r="AC21" s="126"/>
      <c r="AD21" s="127"/>
      <c r="AE21" s="127"/>
      <c r="AF21" s="127"/>
      <c r="AG21" s="127"/>
      <c r="AH21" s="127"/>
      <c r="AI21" s="127"/>
      <c r="AJ21" s="127"/>
      <c r="AK21" s="127"/>
      <c r="AL21" s="143"/>
    </row>
    <row r="22" spans="1:38" ht="18" customHeight="1" x14ac:dyDescent="0.15">
      <c r="B22" s="111" t="s">
        <v>231</v>
      </c>
      <c r="C22" s="112"/>
      <c r="D22" s="112"/>
      <c r="E22" s="112"/>
      <c r="F22" s="113"/>
      <c r="G22" s="114"/>
      <c r="H22" s="115"/>
      <c r="I22" s="115"/>
      <c r="J22" s="116"/>
      <c r="K22" s="126" t="s">
        <v>235</v>
      </c>
      <c r="L22" s="127"/>
      <c r="M22" s="127"/>
      <c r="N22" s="127"/>
      <c r="O22" s="129"/>
      <c r="P22" s="128"/>
      <c r="Q22" s="115"/>
      <c r="R22" s="115"/>
      <c r="S22" s="115"/>
      <c r="T22" s="115"/>
      <c r="U22" s="116"/>
      <c r="V22" s="126"/>
      <c r="W22" s="127"/>
      <c r="X22" s="127"/>
      <c r="Y22" s="127"/>
      <c r="Z22" s="127"/>
      <c r="AA22" s="127"/>
      <c r="AB22" s="127"/>
      <c r="AC22" s="127"/>
      <c r="AD22" s="127"/>
      <c r="AE22" s="127"/>
      <c r="AF22" s="127"/>
      <c r="AG22" s="127"/>
      <c r="AH22" s="127"/>
      <c r="AI22" s="127"/>
      <c r="AJ22" s="127"/>
      <c r="AK22" s="127"/>
      <c r="AL22" s="143"/>
    </row>
    <row r="23" spans="1:38" ht="18" customHeight="1" thickBot="1" x14ac:dyDescent="0.2">
      <c r="B23" s="164" t="s">
        <v>12</v>
      </c>
      <c r="C23" s="165"/>
      <c r="D23" s="165"/>
      <c r="E23" s="165"/>
      <c r="F23" s="166"/>
      <c r="G23" s="167" t="s">
        <v>63</v>
      </c>
      <c r="H23" s="168"/>
      <c r="I23" s="168"/>
      <c r="J23" s="169"/>
      <c r="K23" s="170"/>
      <c r="L23" s="171"/>
      <c r="M23" s="171"/>
      <c r="N23" s="171"/>
      <c r="O23" s="171"/>
      <c r="P23" s="171"/>
      <c r="Q23" s="171"/>
      <c r="R23" s="171"/>
      <c r="S23" s="171"/>
      <c r="T23" s="171"/>
      <c r="U23" s="171"/>
      <c r="V23" s="171"/>
      <c r="W23" s="172"/>
      <c r="X23" s="173" t="s">
        <v>79</v>
      </c>
      <c r="Y23" s="168"/>
      <c r="Z23" s="169"/>
      <c r="AA23" s="170"/>
      <c r="AB23" s="171"/>
      <c r="AC23" s="171"/>
      <c r="AD23" s="171"/>
      <c r="AE23" s="172"/>
      <c r="AF23" s="202" t="s">
        <v>78</v>
      </c>
      <c r="AG23" s="203"/>
      <c r="AH23" s="203"/>
      <c r="AI23" s="204"/>
      <c r="AJ23" s="205"/>
      <c r="AK23" s="205"/>
      <c r="AL23" s="206"/>
    </row>
    <row r="24" spans="1:38" ht="18" customHeight="1" thickBot="1" x14ac:dyDescent="0.2">
      <c r="A24" s="11"/>
      <c r="B24" s="130" t="s">
        <v>218</v>
      </c>
      <c r="C24" s="131"/>
      <c r="D24" s="131"/>
      <c r="E24" s="131"/>
      <c r="F24" s="132"/>
      <c r="G24" s="133" t="s">
        <v>219</v>
      </c>
      <c r="H24" s="134"/>
      <c r="I24" s="106"/>
      <c r="J24" s="135"/>
      <c r="K24" s="135"/>
      <c r="L24" s="106" t="s">
        <v>220</v>
      </c>
      <c r="M24" s="106"/>
      <c r="N24" s="135"/>
      <c r="O24" s="135"/>
      <c r="P24" s="106" t="s">
        <v>221</v>
      </c>
      <c r="Q24" s="106"/>
      <c r="R24" s="135"/>
      <c r="S24" s="135"/>
      <c r="T24" s="106" t="s">
        <v>222</v>
      </c>
      <c r="U24" s="106" t="s">
        <v>223</v>
      </c>
      <c r="V24" s="110"/>
      <c r="W24" s="134" t="s">
        <v>224</v>
      </c>
      <c r="X24" s="134"/>
      <c r="Y24" s="106" t="s">
        <v>225</v>
      </c>
      <c r="Z24" s="106"/>
      <c r="AA24" s="135"/>
      <c r="AB24" s="135"/>
      <c r="AC24" s="106" t="s">
        <v>226</v>
      </c>
      <c r="AD24" s="106"/>
      <c r="AE24" s="135"/>
      <c r="AF24" s="135"/>
      <c r="AG24" s="134" t="s">
        <v>227</v>
      </c>
      <c r="AH24" s="134"/>
      <c r="AI24" s="134"/>
      <c r="AJ24" s="106"/>
      <c r="AK24" s="106"/>
      <c r="AL24" s="107"/>
    </row>
    <row r="25" spans="1:38" ht="13.5" customHeight="1" x14ac:dyDescent="0.15">
      <c r="B25" s="238" t="s">
        <v>48</v>
      </c>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row>
    <row r="26" spans="1:38" ht="6" customHeight="1" thickBot="1" x14ac:dyDescent="0.2">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row>
    <row r="27" spans="1:38" ht="15.95" customHeight="1" x14ac:dyDescent="0.15">
      <c r="B27" s="208"/>
      <c r="C27" s="209"/>
      <c r="D27" s="209"/>
      <c r="E27" s="209"/>
      <c r="F27" s="210"/>
      <c r="G27" s="138"/>
      <c r="H27" s="139"/>
      <c r="I27" s="90" t="s">
        <v>61</v>
      </c>
      <c r="J27" s="139"/>
      <c r="K27" s="139"/>
      <c r="L27" s="90" t="s">
        <v>62</v>
      </c>
      <c r="M27" s="91"/>
      <c r="N27" s="136" t="s">
        <v>66</v>
      </c>
      <c r="O27" s="137"/>
      <c r="P27" s="138"/>
      <c r="Q27" s="139"/>
      <c r="R27" s="90" t="s">
        <v>61</v>
      </c>
      <c r="S27" s="139"/>
      <c r="T27" s="139"/>
      <c r="U27" s="90" t="s">
        <v>62</v>
      </c>
      <c r="V27" s="91"/>
      <c r="W27" s="136" t="s">
        <v>66</v>
      </c>
      <c r="X27" s="137"/>
      <c r="Y27" s="138"/>
      <c r="Z27" s="139"/>
      <c r="AA27" s="90" t="s">
        <v>61</v>
      </c>
      <c r="AB27" s="139"/>
      <c r="AC27" s="139"/>
      <c r="AD27" s="90" t="s">
        <v>62</v>
      </c>
      <c r="AE27" s="91"/>
      <c r="AF27" s="136" t="s">
        <v>66</v>
      </c>
      <c r="AG27" s="137"/>
      <c r="AH27" s="144" t="s">
        <v>99</v>
      </c>
      <c r="AI27" s="145"/>
      <c r="AJ27" s="145"/>
      <c r="AK27" s="145"/>
      <c r="AL27" s="146"/>
    </row>
    <row r="28" spans="1:38" ht="15.95" customHeight="1" x14ac:dyDescent="0.15">
      <c r="B28" s="211"/>
      <c r="C28" s="212"/>
      <c r="D28" s="212"/>
      <c r="E28" s="212"/>
      <c r="F28" s="213"/>
      <c r="G28" s="147" t="s">
        <v>22</v>
      </c>
      <c r="H28" s="147"/>
      <c r="I28" s="147"/>
      <c r="J28" s="147" t="s">
        <v>23</v>
      </c>
      <c r="K28" s="147"/>
      <c r="L28" s="147"/>
      <c r="M28" s="147" t="s">
        <v>24</v>
      </c>
      <c r="N28" s="147"/>
      <c r="O28" s="147"/>
      <c r="P28" s="148" t="s">
        <v>22</v>
      </c>
      <c r="Q28" s="147"/>
      <c r="R28" s="147"/>
      <c r="S28" s="147" t="s">
        <v>23</v>
      </c>
      <c r="T28" s="147"/>
      <c r="U28" s="147"/>
      <c r="V28" s="147" t="s">
        <v>24</v>
      </c>
      <c r="W28" s="147"/>
      <c r="X28" s="207"/>
      <c r="Y28" s="147" t="s">
        <v>22</v>
      </c>
      <c r="Z28" s="147"/>
      <c r="AA28" s="147"/>
      <c r="AB28" s="147" t="s">
        <v>23</v>
      </c>
      <c r="AC28" s="147"/>
      <c r="AD28" s="147"/>
      <c r="AE28" s="147" t="s">
        <v>24</v>
      </c>
      <c r="AF28" s="147"/>
      <c r="AG28" s="147"/>
      <c r="AH28" s="117"/>
      <c r="AI28" s="118"/>
      <c r="AJ28" s="118"/>
      <c r="AK28" s="118"/>
      <c r="AL28" s="119"/>
    </row>
    <row r="29" spans="1:38" ht="15.95" customHeight="1" x14ac:dyDescent="0.15">
      <c r="B29" s="214" t="s">
        <v>13</v>
      </c>
      <c r="C29" s="147"/>
      <c r="D29" s="147"/>
      <c r="E29" s="215" t="s">
        <v>14</v>
      </c>
      <c r="F29" s="216"/>
      <c r="G29" s="149"/>
      <c r="H29" s="149"/>
      <c r="I29" s="149"/>
      <c r="J29" s="149"/>
      <c r="K29" s="149"/>
      <c r="L29" s="149"/>
      <c r="M29" s="149"/>
      <c r="N29" s="149"/>
      <c r="O29" s="149"/>
      <c r="P29" s="142"/>
      <c r="Q29" s="149"/>
      <c r="R29" s="149"/>
      <c r="S29" s="149"/>
      <c r="T29" s="149"/>
      <c r="U29" s="149"/>
      <c r="V29" s="149"/>
      <c r="W29" s="149"/>
      <c r="X29" s="140"/>
      <c r="Y29" s="149"/>
      <c r="Z29" s="149"/>
      <c r="AA29" s="149"/>
      <c r="AB29" s="149"/>
      <c r="AC29" s="149"/>
      <c r="AD29" s="149"/>
      <c r="AE29" s="149"/>
      <c r="AF29" s="149"/>
      <c r="AG29" s="149"/>
      <c r="AH29" s="120"/>
      <c r="AI29" s="121"/>
      <c r="AJ29" s="121"/>
      <c r="AK29" s="121"/>
      <c r="AL29" s="122"/>
    </row>
    <row r="30" spans="1:38" ht="15.95" customHeight="1" x14ac:dyDescent="0.15">
      <c r="B30" s="214"/>
      <c r="C30" s="147"/>
      <c r="D30" s="147"/>
      <c r="E30" s="147" t="s">
        <v>15</v>
      </c>
      <c r="F30" s="207"/>
      <c r="G30" s="149"/>
      <c r="H30" s="149"/>
      <c r="I30" s="149"/>
      <c r="J30" s="149"/>
      <c r="K30" s="149"/>
      <c r="L30" s="149"/>
      <c r="M30" s="149"/>
      <c r="N30" s="149"/>
      <c r="O30" s="149"/>
      <c r="P30" s="142"/>
      <c r="Q30" s="149"/>
      <c r="R30" s="149"/>
      <c r="S30" s="149"/>
      <c r="T30" s="149"/>
      <c r="U30" s="149"/>
      <c r="V30" s="149"/>
      <c r="W30" s="149"/>
      <c r="X30" s="140"/>
      <c r="Y30" s="149"/>
      <c r="Z30" s="149"/>
      <c r="AA30" s="149"/>
      <c r="AB30" s="149"/>
      <c r="AC30" s="149"/>
      <c r="AD30" s="149"/>
      <c r="AE30" s="149"/>
      <c r="AF30" s="149"/>
      <c r="AG30" s="149"/>
      <c r="AH30" s="120"/>
      <c r="AI30" s="121"/>
      <c r="AJ30" s="121"/>
      <c r="AK30" s="121"/>
      <c r="AL30" s="122"/>
    </row>
    <row r="31" spans="1:38" ht="15.95" customHeight="1" x14ac:dyDescent="0.15">
      <c r="B31" s="158" t="s">
        <v>51</v>
      </c>
      <c r="C31" s="159"/>
      <c r="D31" s="159"/>
      <c r="E31" s="159"/>
      <c r="F31" s="160"/>
      <c r="G31" s="149"/>
      <c r="H31" s="149"/>
      <c r="I31" s="149"/>
      <c r="J31" s="149"/>
      <c r="K31" s="149"/>
      <c r="L31" s="149"/>
      <c r="M31" s="149"/>
      <c r="N31" s="149"/>
      <c r="O31" s="149"/>
      <c r="P31" s="142"/>
      <c r="Q31" s="149"/>
      <c r="R31" s="149"/>
      <c r="S31" s="149"/>
      <c r="T31" s="149"/>
      <c r="U31" s="149"/>
      <c r="V31" s="149"/>
      <c r="W31" s="149"/>
      <c r="X31" s="140"/>
      <c r="Y31" s="149"/>
      <c r="Z31" s="149"/>
      <c r="AA31" s="149"/>
      <c r="AB31" s="149"/>
      <c r="AC31" s="149"/>
      <c r="AD31" s="149"/>
      <c r="AE31" s="149"/>
      <c r="AF31" s="149"/>
      <c r="AG31" s="149"/>
      <c r="AH31" s="120"/>
      <c r="AI31" s="121"/>
      <c r="AJ31" s="121"/>
      <c r="AK31" s="121"/>
      <c r="AL31" s="122"/>
    </row>
    <row r="32" spans="1:38" ht="15.95" customHeight="1" x14ac:dyDescent="0.15">
      <c r="B32" s="158" t="s">
        <v>52</v>
      </c>
      <c r="C32" s="159"/>
      <c r="D32" s="159"/>
      <c r="E32" s="159"/>
      <c r="F32" s="160"/>
      <c r="G32" s="149"/>
      <c r="H32" s="149"/>
      <c r="I32" s="149"/>
      <c r="J32" s="149"/>
      <c r="K32" s="149"/>
      <c r="L32" s="149"/>
      <c r="M32" s="149"/>
      <c r="N32" s="149"/>
      <c r="O32" s="149"/>
      <c r="P32" s="142"/>
      <c r="Q32" s="149"/>
      <c r="R32" s="149"/>
      <c r="S32" s="149"/>
      <c r="T32" s="149"/>
      <c r="U32" s="149"/>
      <c r="V32" s="149"/>
      <c r="W32" s="149"/>
      <c r="X32" s="140"/>
      <c r="Y32" s="149"/>
      <c r="Z32" s="149"/>
      <c r="AA32" s="149"/>
      <c r="AB32" s="149"/>
      <c r="AC32" s="149"/>
      <c r="AD32" s="149"/>
      <c r="AE32" s="149"/>
      <c r="AF32" s="149"/>
      <c r="AG32" s="149"/>
      <c r="AH32" s="120"/>
      <c r="AI32" s="121"/>
      <c r="AJ32" s="121"/>
      <c r="AK32" s="121"/>
      <c r="AL32" s="122"/>
    </row>
    <row r="33" spans="2:45" ht="15.95" customHeight="1" x14ac:dyDescent="0.15">
      <c r="B33" s="158" t="s">
        <v>53</v>
      </c>
      <c r="C33" s="159"/>
      <c r="D33" s="159"/>
      <c r="E33" s="159"/>
      <c r="F33" s="160"/>
      <c r="G33" s="149"/>
      <c r="H33" s="149"/>
      <c r="I33" s="149"/>
      <c r="J33" s="149"/>
      <c r="K33" s="149"/>
      <c r="L33" s="149"/>
      <c r="M33" s="149"/>
      <c r="N33" s="149"/>
      <c r="O33" s="149"/>
      <c r="P33" s="142"/>
      <c r="Q33" s="149"/>
      <c r="R33" s="149"/>
      <c r="S33" s="149"/>
      <c r="T33" s="149"/>
      <c r="U33" s="149"/>
      <c r="V33" s="149"/>
      <c r="W33" s="149"/>
      <c r="X33" s="140"/>
      <c r="Y33" s="149"/>
      <c r="Z33" s="149"/>
      <c r="AA33" s="149"/>
      <c r="AB33" s="149"/>
      <c r="AC33" s="149"/>
      <c r="AD33" s="149"/>
      <c r="AE33" s="149"/>
      <c r="AF33" s="149"/>
      <c r="AG33" s="149"/>
      <c r="AH33" s="120"/>
      <c r="AI33" s="121"/>
      <c r="AJ33" s="121"/>
      <c r="AK33" s="121"/>
      <c r="AL33" s="122"/>
    </row>
    <row r="34" spans="2:45" ht="15.95" customHeight="1" x14ac:dyDescent="0.15">
      <c r="B34" s="158" t="s">
        <v>16</v>
      </c>
      <c r="C34" s="159"/>
      <c r="D34" s="159"/>
      <c r="E34" s="159"/>
      <c r="F34" s="160"/>
      <c r="G34" s="149"/>
      <c r="H34" s="149"/>
      <c r="I34" s="149"/>
      <c r="J34" s="149"/>
      <c r="K34" s="149"/>
      <c r="L34" s="149"/>
      <c r="M34" s="149"/>
      <c r="N34" s="149"/>
      <c r="O34" s="149"/>
      <c r="P34" s="142"/>
      <c r="Q34" s="149"/>
      <c r="R34" s="149"/>
      <c r="S34" s="149"/>
      <c r="T34" s="149"/>
      <c r="U34" s="149"/>
      <c r="V34" s="149"/>
      <c r="W34" s="149"/>
      <c r="X34" s="140"/>
      <c r="Y34" s="149"/>
      <c r="Z34" s="149"/>
      <c r="AA34" s="149"/>
      <c r="AB34" s="149"/>
      <c r="AC34" s="149"/>
      <c r="AD34" s="149"/>
      <c r="AE34" s="149"/>
      <c r="AF34" s="149"/>
      <c r="AG34" s="149"/>
      <c r="AH34" s="120"/>
      <c r="AI34" s="121"/>
      <c r="AJ34" s="121"/>
      <c r="AK34" s="121"/>
      <c r="AL34" s="122"/>
    </row>
    <row r="35" spans="2:45" ht="15.95" customHeight="1" x14ac:dyDescent="0.15">
      <c r="B35" s="158" t="s">
        <v>17</v>
      </c>
      <c r="C35" s="159"/>
      <c r="D35" s="159"/>
      <c r="E35" s="159"/>
      <c r="F35" s="160"/>
      <c r="G35" s="149"/>
      <c r="H35" s="149"/>
      <c r="I35" s="149"/>
      <c r="J35" s="149"/>
      <c r="K35" s="149"/>
      <c r="L35" s="149"/>
      <c r="M35" s="149"/>
      <c r="N35" s="149"/>
      <c r="O35" s="149"/>
      <c r="P35" s="142"/>
      <c r="Q35" s="149"/>
      <c r="R35" s="149"/>
      <c r="S35" s="149"/>
      <c r="T35" s="149"/>
      <c r="U35" s="149"/>
      <c r="V35" s="149"/>
      <c r="W35" s="149"/>
      <c r="X35" s="140"/>
      <c r="Y35" s="149"/>
      <c r="Z35" s="149"/>
      <c r="AA35" s="149"/>
      <c r="AB35" s="149"/>
      <c r="AC35" s="149"/>
      <c r="AD35" s="149"/>
      <c r="AE35" s="149"/>
      <c r="AF35" s="149"/>
      <c r="AG35" s="149"/>
      <c r="AH35" s="120"/>
      <c r="AI35" s="121"/>
      <c r="AJ35" s="121"/>
      <c r="AK35" s="121"/>
      <c r="AL35" s="122"/>
    </row>
    <row r="36" spans="2:45" ht="15.95" customHeight="1" x14ac:dyDescent="0.15">
      <c r="B36" s="158" t="s">
        <v>18</v>
      </c>
      <c r="C36" s="159"/>
      <c r="D36" s="159"/>
      <c r="E36" s="159"/>
      <c r="F36" s="160"/>
      <c r="G36" s="149"/>
      <c r="H36" s="149"/>
      <c r="I36" s="149"/>
      <c r="J36" s="149"/>
      <c r="K36" s="149"/>
      <c r="L36" s="149"/>
      <c r="M36" s="149"/>
      <c r="N36" s="149"/>
      <c r="O36" s="149"/>
      <c r="P36" s="142"/>
      <c r="Q36" s="149"/>
      <c r="R36" s="149"/>
      <c r="S36" s="149"/>
      <c r="T36" s="149"/>
      <c r="U36" s="149"/>
      <c r="V36" s="149"/>
      <c r="W36" s="149"/>
      <c r="X36" s="140"/>
      <c r="Y36" s="149"/>
      <c r="Z36" s="149"/>
      <c r="AA36" s="149"/>
      <c r="AB36" s="149"/>
      <c r="AC36" s="149"/>
      <c r="AD36" s="149"/>
      <c r="AE36" s="149"/>
      <c r="AF36" s="149"/>
      <c r="AG36" s="149"/>
      <c r="AH36" s="120"/>
      <c r="AI36" s="121"/>
      <c r="AJ36" s="121"/>
      <c r="AK36" s="121"/>
      <c r="AL36" s="122"/>
      <c r="AS36" s="80"/>
    </row>
    <row r="37" spans="2:45" ht="15.95" customHeight="1" x14ac:dyDescent="0.15">
      <c r="B37" s="158" t="s">
        <v>19</v>
      </c>
      <c r="C37" s="159"/>
      <c r="D37" s="159"/>
      <c r="E37" s="159"/>
      <c r="F37" s="160"/>
      <c r="G37" s="149"/>
      <c r="H37" s="149"/>
      <c r="I37" s="149"/>
      <c r="J37" s="149"/>
      <c r="K37" s="149"/>
      <c r="L37" s="149"/>
      <c r="M37" s="149"/>
      <c r="N37" s="149"/>
      <c r="O37" s="149"/>
      <c r="P37" s="142"/>
      <c r="Q37" s="149"/>
      <c r="R37" s="149"/>
      <c r="S37" s="149"/>
      <c r="T37" s="149"/>
      <c r="U37" s="149"/>
      <c r="V37" s="149"/>
      <c r="W37" s="149"/>
      <c r="X37" s="140"/>
      <c r="Y37" s="149"/>
      <c r="Z37" s="149"/>
      <c r="AA37" s="149"/>
      <c r="AB37" s="149"/>
      <c r="AC37" s="149"/>
      <c r="AD37" s="149"/>
      <c r="AE37" s="149"/>
      <c r="AF37" s="149"/>
      <c r="AG37" s="149"/>
      <c r="AH37" s="120"/>
      <c r="AI37" s="121"/>
      <c r="AJ37" s="121"/>
      <c r="AK37" s="121"/>
      <c r="AL37" s="122"/>
    </row>
    <row r="38" spans="2:45" ht="15.95" customHeight="1" x14ac:dyDescent="0.15">
      <c r="B38" s="155" t="s">
        <v>55</v>
      </c>
      <c r="C38" s="156"/>
      <c r="D38" s="156"/>
      <c r="E38" s="156"/>
      <c r="F38" s="157"/>
      <c r="G38" s="140"/>
      <c r="H38" s="141"/>
      <c r="I38" s="142"/>
      <c r="J38" s="140"/>
      <c r="K38" s="141"/>
      <c r="L38" s="142"/>
      <c r="M38" s="140"/>
      <c r="N38" s="141"/>
      <c r="O38" s="142"/>
      <c r="P38" s="140"/>
      <c r="Q38" s="141"/>
      <c r="R38" s="142"/>
      <c r="S38" s="140"/>
      <c r="T38" s="141"/>
      <c r="U38" s="142"/>
      <c r="V38" s="140"/>
      <c r="W38" s="141"/>
      <c r="X38" s="142"/>
      <c r="Y38" s="140"/>
      <c r="Z38" s="141"/>
      <c r="AA38" s="142"/>
      <c r="AB38" s="140"/>
      <c r="AC38" s="141"/>
      <c r="AD38" s="142"/>
      <c r="AE38" s="140"/>
      <c r="AF38" s="141"/>
      <c r="AG38" s="142"/>
      <c r="AH38" s="120"/>
      <c r="AI38" s="121"/>
      <c r="AJ38" s="121"/>
      <c r="AK38" s="121"/>
      <c r="AL38" s="122"/>
    </row>
    <row r="39" spans="2:45" ht="15.95" customHeight="1" x14ac:dyDescent="0.15">
      <c r="B39" s="158" t="s">
        <v>20</v>
      </c>
      <c r="C39" s="159"/>
      <c r="D39" s="159"/>
      <c r="E39" s="159"/>
      <c r="F39" s="160"/>
      <c r="G39" s="149"/>
      <c r="H39" s="149"/>
      <c r="I39" s="149"/>
      <c r="J39" s="149"/>
      <c r="K39" s="149"/>
      <c r="L39" s="149"/>
      <c r="M39" s="149"/>
      <c r="N39" s="149"/>
      <c r="O39" s="149"/>
      <c r="P39" s="142"/>
      <c r="Q39" s="149"/>
      <c r="R39" s="149"/>
      <c r="S39" s="149"/>
      <c r="T39" s="149"/>
      <c r="U39" s="149"/>
      <c r="V39" s="149"/>
      <c r="W39" s="149"/>
      <c r="X39" s="140"/>
      <c r="Y39" s="149"/>
      <c r="Z39" s="149"/>
      <c r="AA39" s="149"/>
      <c r="AB39" s="149"/>
      <c r="AC39" s="149"/>
      <c r="AD39" s="149"/>
      <c r="AE39" s="149"/>
      <c r="AF39" s="149"/>
      <c r="AG39" s="149"/>
      <c r="AH39" s="120"/>
      <c r="AI39" s="121"/>
      <c r="AJ39" s="121"/>
      <c r="AK39" s="121"/>
      <c r="AL39" s="122"/>
    </row>
    <row r="40" spans="2:45" ht="15.95" customHeight="1" x14ac:dyDescent="0.15">
      <c r="B40" s="158" t="s">
        <v>21</v>
      </c>
      <c r="C40" s="159"/>
      <c r="D40" s="159"/>
      <c r="E40" s="159"/>
      <c r="F40" s="160"/>
      <c r="G40" s="140"/>
      <c r="H40" s="141"/>
      <c r="I40" s="142"/>
      <c r="J40" s="140"/>
      <c r="K40" s="141"/>
      <c r="L40" s="142"/>
      <c r="M40" s="140"/>
      <c r="N40" s="141"/>
      <c r="O40" s="142"/>
      <c r="P40" s="140"/>
      <c r="Q40" s="141"/>
      <c r="R40" s="142"/>
      <c r="S40" s="140"/>
      <c r="T40" s="141"/>
      <c r="U40" s="142"/>
      <c r="V40" s="140"/>
      <c r="W40" s="141"/>
      <c r="X40" s="142"/>
      <c r="Y40" s="140"/>
      <c r="Z40" s="141"/>
      <c r="AA40" s="142"/>
      <c r="AB40" s="140"/>
      <c r="AC40" s="141"/>
      <c r="AD40" s="142"/>
      <c r="AE40" s="140"/>
      <c r="AF40" s="141"/>
      <c r="AG40" s="142"/>
      <c r="AH40" s="120"/>
      <c r="AI40" s="121"/>
      <c r="AJ40" s="121"/>
      <c r="AK40" s="121"/>
      <c r="AL40" s="122"/>
    </row>
    <row r="41" spans="2:45" ht="15.95" customHeight="1" x14ac:dyDescent="0.15">
      <c r="B41" s="155" t="s">
        <v>56</v>
      </c>
      <c r="C41" s="156"/>
      <c r="D41" s="156"/>
      <c r="E41" s="156"/>
      <c r="F41" s="157"/>
      <c r="G41" s="140"/>
      <c r="H41" s="141"/>
      <c r="I41" s="142"/>
      <c r="J41" s="140"/>
      <c r="K41" s="141"/>
      <c r="L41" s="142"/>
      <c r="M41" s="140"/>
      <c r="N41" s="141"/>
      <c r="O41" s="142"/>
      <c r="P41" s="140"/>
      <c r="Q41" s="141"/>
      <c r="R41" s="142"/>
      <c r="S41" s="140"/>
      <c r="T41" s="141"/>
      <c r="U41" s="142"/>
      <c r="V41" s="140"/>
      <c r="W41" s="141"/>
      <c r="X41" s="142"/>
      <c r="Y41" s="140"/>
      <c r="Z41" s="141"/>
      <c r="AA41" s="142"/>
      <c r="AB41" s="140"/>
      <c r="AC41" s="141"/>
      <c r="AD41" s="142"/>
      <c r="AE41" s="140"/>
      <c r="AF41" s="141"/>
      <c r="AG41" s="142"/>
      <c r="AH41" s="120"/>
      <c r="AI41" s="121"/>
      <c r="AJ41" s="121"/>
      <c r="AK41" s="121"/>
      <c r="AL41" s="122"/>
    </row>
    <row r="42" spans="2:45" ht="15.95" customHeight="1" x14ac:dyDescent="0.15">
      <c r="B42" s="158" t="s">
        <v>57</v>
      </c>
      <c r="C42" s="159"/>
      <c r="D42" s="159"/>
      <c r="E42" s="159"/>
      <c r="F42" s="160"/>
      <c r="G42" s="140"/>
      <c r="H42" s="141"/>
      <c r="I42" s="142"/>
      <c r="J42" s="140"/>
      <c r="K42" s="141"/>
      <c r="L42" s="142"/>
      <c r="M42" s="140"/>
      <c r="N42" s="141"/>
      <c r="O42" s="142"/>
      <c r="P42" s="140"/>
      <c r="Q42" s="141"/>
      <c r="R42" s="142"/>
      <c r="S42" s="140"/>
      <c r="T42" s="141"/>
      <c r="U42" s="142"/>
      <c r="V42" s="140"/>
      <c r="W42" s="141"/>
      <c r="X42" s="142"/>
      <c r="Y42" s="140"/>
      <c r="Z42" s="141"/>
      <c r="AA42" s="142"/>
      <c r="AB42" s="140"/>
      <c r="AC42" s="141"/>
      <c r="AD42" s="142"/>
      <c r="AE42" s="140"/>
      <c r="AF42" s="141"/>
      <c r="AG42" s="142"/>
      <c r="AH42" s="120"/>
      <c r="AI42" s="121"/>
      <c r="AJ42" s="121"/>
      <c r="AK42" s="121"/>
      <c r="AL42" s="122"/>
    </row>
    <row r="43" spans="2:45" ht="15.95" customHeight="1" x14ac:dyDescent="0.15">
      <c r="B43" s="158" t="s">
        <v>58</v>
      </c>
      <c r="C43" s="159"/>
      <c r="D43" s="159"/>
      <c r="E43" s="159"/>
      <c r="F43" s="160"/>
      <c r="G43" s="149"/>
      <c r="H43" s="149"/>
      <c r="I43" s="149"/>
      <c r="J43" s="149"/>
      <c r="K43" s="149"/>
      <c r="L43" s="149"/>
      <c r="M43" s="149"/>
      <c r="N43" s="149"/>
      <c r="O43" s="149"/>
      <c r="P43" s="149"/>
      <c r="Q43" s="149"/>
      <c r="R43" s="149"/>
      <c r="S43" s="149"/>
      <c r="T43" s="149"/>
      <c r="U43" s="149"/>
      <c r="V43" s="149"/>
      <c r="W43" s="149"/>
      <c r="X43" s="140"/>
      <c r="Y43" s="149"/>
      <c r="Z43" s="149"/>
      <c r="AA43" s="149"/>
      <c r="AB43" s="149"/>
      <c r="AC43" s="149"/>
      <c r="AD43" s="149"/>
      <c r="AE43" s="149"/>
      <c r="AF43" s="149"/>
      <c r="AG43" s="149"/>
      <c r="AH43" s="123"/>
      <c r="AI43" s="124"/>
      <c r="AJ43" s="124"/>
      <c r="AK43" s="124"/>
      <c r="AL43" s="125"/>
    </row>
    <row r="44" spans="2:45" ht="15.95" customHeight="1" thickBot="1" x14ac:dyDescent="0.2">
      <c r="B44" s="246" t="s">
        <v>25</v>
      </c>
      <c r="C44" s="247"/>
      <c r="D44" s="247"/>
      <c r="E44" s="247"/>
      <c r="F44" s="248"/>
      <c r="G44" s="219"/>
      <c r="H44" s="220"/>
      <c r="I44" s="220"/>
      <c r="J44" s="221" t="s">
        <v>81</v>
      </c>
      <c r="K44" s="221"/>
      <c r="L44" s="221"/>
      <c r="M44" s="221"/>
      <c r="N44" s="221"/>
      <c r="O44" s="221"/>
      <c r="P44" s="221"/>
      <c r="Q44" s="221"/>
      <c r="R44" s="222" t="s">
        <v>82</v>
      </c>
      <c r="S44" s="222"/>
      <c r="T44" s="222"/>
      <c r="U44" s="220"/>
      <c r="V44" s="220"/>
      <c r="W44" s="220"/>
      <c r="X44" s="221" t="s">
        <v>83</v>
      </c>
      <c r="Y44" s="221"/>
      <c r="Z44" s="221"/>
      <c r="AA44" s="228" t="b">
        <v>0</v>
      </c>
      <c r="AB44" s="228"/>
      <c r="AC44" s="228"/>
      <c r="AD44" s="221"/>
      <c r="AE44" s="221"/>
      <c r="AF44" s="221"/>
      <c r="AG44" s="221"/>
      <c r="AH44" s="221"/>
      <c r="AI44" s="221"/>
      <c r="AJ44" s="228" t="b">
        <v>0</v>
      </c>
      <c r="AK44" s="228"/>
      <c r="AL44" s="229"/>
    </row>
    <row r="45" spans="2:45" ht="15.75" customHeight="1" thickTop="1" x14ac:dyDescent="0.15">
      <c r="B45" s="249" t="s">
        <v>216</v>
      </c>
      <c r="C45" s="250"/>
      <c r="D45" s="251"/>
      <c r="E45" s="255" t="s">
        <v>26</v>
      </c>
      <c r="F45" s="255"/>
      <c r="G45" s="255"/>
      <c r="H45" s="255"/>
      <c r="I45" s="255"/>
      <c r="J45" s="255" t="s">
        <v>42</v>
      </c>
      <c r="K45" s="255"/>
      <c r="L45" s="255"/>
      <c r="M45" s="255"/>
      <c r="N45" s="255"/>
      <c r="O45" s="255" t="s">
        <v>43</v>
      </c>
      <c r="P45" s="255"/>
      <c r="Q45" s="255"/>
      <c r="R45" s="255"/>
      <c r="S45" s="255"/>
      <c r="T45" s="255" t="s">
        <v>44</v>
      </c>
      <c r="U45" s="255"/>
      <c r="V45" s="255"/>
      <c r="W45" s="255"/>
      <c r="X45" s="255"/>
      <c r="Y45" s="256" t="s">
        <v>50</v>
      </c>
      <c r="Z45" s="256"/>
      <c r="AA45" s="256"/>
      <c r="AB45" s="256"/>
      <c r="AC45" s="258" t="s">
        <v>45</v>
      </c>
      <c r="AD45" s="259"/>
      <c r="AE45" s="259"/>
      <c r="AF45" s="260"/>
      <c r="AG45" s="230"/>
      <c r="AH45" s="230"/>
      <c r="AI45" s="230"/>
      <c r="AJ45" s="230"/>
      <c r="AK45" s="230"/>
      <c r="AL45" s="231"/>
    </row>
    <row r="46" spans="2:45" ht="39.950000000000003" customHeight="1" thickBot="1" x14ac:dyDescent="0.2">
      <c r="B46" s="252"/>
      <c r="C46" s="253"/>
      <c r="D46" s="254"/>
      <c r="E46" s="165"/>
      <c r="F46" s="165"/>
      <c r="G46" s="165"/>
      <c r="H46" s="165"/>
      <c r="I46" s="165"/>
      <c r="J46" s="165"/>
      <c r="K46" s="165"/>
      <c r="L46" s="165"/>
      <c r="M46" s="165"/>
      <c r="N46" s="165"/>
      <c r="O46" s="165"/>
      <c r="P46" s="165"/>
      <c r="Q46" s="165"/>
      <c r="R46" s="165"/>
      <c r="S46" s="165"/>
      <c r="T46" s="165"/>
      <c r="U46" s="165"/>
      <c r="V46" s="165"/>
      <c r="W46" s="165"/>
      <c r="X46" s="165"/>
      <c r="Y46" s="257"/>
      <c r="Z46" s="257"/>
      <c r="AA46" s="257"/>
      <c r="AB46" s="257"/>
      <c r="AC46" s="261"/>
      <c r="AD46" s="253"/>
      <c r="AE46" s="253"/>
      <c r="AF46" s="254"/>
      <c r="AG46" s="232"/>
      <c r="AH46" s="233"/>
      <c r="AI46" s="233"/>
      <c r="AJ46" s="233"/>
      <c r="AK46" s="233"/>
      <c r="AL46" s="234"/>
    </row>
    <row r="47" spans="2:45" ht="12" customHeight="1" x14ac:dyDescent="0.15">
      <c r="B47" s="226" t="s">
        <v>228</v>
      </c>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row>
    <row r="48" spans="2:45" ht="12" customHeight="1" thickBot="1" x14ac:dyDescent="0.2">
      <c r="B48" s="227" t="s">
        <v>229</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row>
    <row r="49" spans="2:38" s="6" customFormat="1" ht="17.25" customHeight="1" x14ac:dyDescent="0.15">
      <c r="B49" s="92"/>
      <c r="C49" s="93"/>
      <c r="D49" s="93"/>
      <c r="E49" s="93"/>
      <c r="F49" s="93"/>
      <c r="G49" s="93"/>
      <c r="H49" s="93"/>
      <c r="I49" s="93"/>
      <c r="J49" s="93"/>
      <c r="K49" s="93"/>
      <c r="L49" s="93"/>
      <c r="M49" s="93"/>
      <c r="N49" s="93"/>
      <c r="O49" s="93"/>
      <c r="P49" s="93"/>
      <c r="Q49" s="94"/>
      <c r="R49" s="262" t="s">
        <v>32</v>
      </c>
      <c r="S49" s="223" t="s">
        <v>114</v>
      </c>
      <c r="T49" s="223"/>
      <c r="U49" s="223"/>
      <c r="V49" s="223" t="s">
        <v>115</v>
      </c>
      <c r="W49" s="223"/>
      <c r="X49" s="223"/>
      <c r="Y49" s="223" t="s">
        <v>116</v>
      </c>
      <c r="Z49" s="223"/>
      <c r="AA49" s="223"/>
      <c r="AB49" s="223" t="s">
        <v>117</v>
      </c>
      <c r="AC49" s="223"/>
      <c r="AD49" s="223"/>
      <c r="AE49" s="240" t="s">
        <v>34</v>
      </c>
      <c r="AF49" s="223" t="s">
        <v>237</v>
      </c>
      <c r="AG49" s="223"/>
      <c r="AH49" s="223"/>
      <c r="AI49" s="223" t="s">
        <v>31</v>
      </c>
      <c r="AJ49" s="223"/>
      <c r="AK49" s="243"/>
      <c r="AL49" s="95"/>
    </row>
    <row r="50" spans="2:38" s="6" customFormat="1" ht="14.25" customHeight="1" x14ac:dyDescent="0.15">
      <c r="B50" s="92"/>
      <c r="C50" s="92"/>
      <c r="D50" s="92"/>
      <c r="E50" s="92"/>
      <c r="F50" s="92"/>
      <c r="G50" s="92"/>
      <c r="H50" s="92"/>
      <c r="I50" s="92"/>
      <c r="J50" s="92"/>
      <c r="K50" s="92"/>
      <c r="L50" s="92"/>
      <c r="M50" s="92"/>
      <c r="N50" s="92"/>
      <c r="O50" s="92"/>
      <c r="P50" s="92"/>
      <c r="Q50" s="96"/>
      <c r="R50" s="263"/>
      <c r="S50" s="224"/>
      <c r="T50" s="224"/>
      <c r="U50" s="224"/>
      <c r="V50" s="224"/>
      <c r="W50" s="224"/>
      <c r="X50" s="224"/>
      <c r="Y50" s="224"/>
      <c r="Z50" s="224"/>
      <c r="AA50" s="224"/>
      <c r="AB50" s="224"/>
      <c r="AC50" s="224"/>
      <c r="AD50" s="224"/>
      <c r="AE50" s="241"/>
      <c r="AF50" s="162"/>
      <c r="AG50" s="162"/>
      <c r="AH50" s="162"/>
      <c r="AI50" s="162"/>
      <c r="AJ50" s="162"/>
      <c r="AK50" s="236"/>
      <c r="AL50" s="95"/>
    </row>
    <row r="51" spans="2:38" s="6" customFormat="1" ht="14.25" customHeight="1" x14ac:dyDescent="0.15">
      <c r="B51" s="92"/>
      <c r="C51" s="92"/>
      <c r="D51" s="92"/>
      <c r="E51" s="92"/>
      <c r="F51" s="92"/>
      <c r="G51" s="92"/>
      <c r="H51" s="92"/>
      <c r="I51" s="92"/>
      <c r="J51" s="92"/>
      <c r="K51" s="92"/>
      <c r="L51" s="92"/>
      <c r="M51" s="92"/>
      <c r="N51" s="92"/>
      <c r="O51" s="92"/>
      <c r="P51" s="92"/>
      <c r="Q51" s="96"/>
      <c r="R51" s="263"/>
      <c r="S51" s="224"/>
      <c r="T51" s="224"/>
      <c r="U51" s="224"/>
      <c r="V51" s="224"/>
      <c r="W51" s="224"/>
      <c r="X51" s="224"/>
      <c r="Y51" s="224"/>
      <c r="Z51" s="224"/>
      <c r="AA51" s="224"/>
      <c r="AB51" s="224"/>
      <c r="AC51" s="224"/>
      <c r="AD51" s="224"/>
      <c r="AE51" s="241"/>
      <c r="AF51" s="162"/>
      <c r="AG51" s="162"/>
      <c r="AH51" s="162"/>
      <c r="AI51" s="162"/>
      <c r="AJ51" s="162"/>
      <c r="AK51" s="236"/>
      <c r="AL51" s="95"/>
    </row>
    <row r="52" spans="2:38" s="6" customFormat="1" ht="14.25" thickBot="1" x14ac:dyDescent="0.2">
      <c r="B52" s="92"/>
      <c r="C52" s="92"/>
      <c r="D52" s="92"/>
      <c r="E52" s="92"/>
      <c r="F52" s="92"/>
      <c r="G52" s="92"/>
      <c r="H52" s="92"/>
      <c r="I52" s="92"/>
      <c r="J52" s="92"/>
      <c r="K52" s="92"/>
      <c r="L52" s="92"/>
      <c r="M52" s="92"/>
      <c r="N52" s="92"/>
      <c r="O52" s="92"/>
      <c r="P52" s="92"/>
      <c r="Q52" s="96"/>
      <c r="R52" s="264"/>
      <c r="S52" s="225"/>
      <c r="T52" s="225"/>
      <c r="U52" s="225"/>
      <c r="V52" s="225"/>
      <c r="W52" s="225"/>
      <c r="X52" s="225"/>
      <c r="Y52" s="225"/>
      <c r="Z52" s="225"/>
      <c r="AA52" s="225"/>
      <c r="AB52" s="225"/>
      <c r="AC52" s="225"/>
      <c r="AD52" s="225"/>
      <c r="AE52" s="242"/>
      <c r="AF52" s="165"/>
      <c r="AG52" s="165"/>
      <c r="AH52" s="165"/>
      <c r="AI52" s="165"/>
      <c r="AJ52" s="165"/>
      <c r="AK52" s="237"/>
      <c r="AL52" s="95"/>
    </row>
    <row r="53" spans="2:38" x14ac:dyDescent="0.1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2:38"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sheetData>
  <sheetProtection algorithmName="SHA-512" hashValue="8IsFqdjdm5+ZtaE9BcttzCrOvLXrruqAuP69lhCjAN0Iuf+E5IiuY3fvZHhSG+r9gRR5bM9Zw/CQi2x7RCiasw==" saltValue="Vz92dNNS8ECpe3yi+vwjyw==" spinCount="100000" sheet="1" objects="1" scenarios="1" selectLockedCells="1"/>
  <mergeCells count="321">
    <mergeCell ref="AI2:AJ2"/>
    <mergeCell ref="AF50:AH52"/>
    <mergeCell ref="AI50:AK52"/>
    <mergeCell ref="B25:AL25"/>
    <mergeCell ref="AE49:AE52"/>
    <mergeCell ref="AF49:AH49"/>
    <mergeCell ref="AI49:AK49"/>
    <mergeCell ref="E46:I46"/>
    <mergeCell ref="H9:J9"/>
    <mergeCell ref="L9:O9"/>
    <mergeCell ref="P9:AL9"/>
    <mergeCell ref="AA4:AC4"/>
    <mergeCell ref="AD4:AE4"/>
    <mergeCell ref="B44:F44"/>
    <mergeCell ref="B45:D46"/>
    <mergeCell ref="E45:I45"/>
    <mergeCell ref="J45:N45"/>
    <mergeCell ref="O45:S45"/>
    <mergeCell ref="T45:X45"/>
    <mergeCell ref="Y45:AB46"/>
    <mergeCell ref="AC45:AF46"/>
    <mergeCell ref="R49:R52"/>
    <mergeCell ref="G14:H14"/>
    <mergeCell ref="X20:AL20"/>
    <mergeCell ref="S49:U49"/>
    <mergeCell ref="V49:X49"/>
    <mergeCell ref="Y49:AA49"/>
    <mergeCell ref="AB49:AD49"/>
    <mergeCell ref="S50:U52"/>
    <mergeCell ref="V50:X52"/>
    <mergeCell ref="Y50:AA52"/>
    <mergeCell ref="AB50:AD52"/>
    <mergeCell ref="G38:I38"/>
    <mergeCell ref="J38:L38"/>
    <mergeCell ref="M38:O38"/>
    <mergeCell ref="P38:R38"/>
    <mergeCell ref="B47:AL47"/>
    <mergeCell ref="B48:AL48"/>
    <mergeCell ref="AJ44:AL44"/>
    <mergeCell ref="AD44:AI44"/>
    <mergeCell ref="U44:W44"/>
    <mergeCell ref="X44:Z44"/>
    <mergeCell ref="AA44:AC44"/>
    <mergeCell ref="AG45:AI45"/>
    <mergeCell ref="AJ45:AL45"/>
    <mergeCell ref="AG46:AL46"/>
    <mergeCell ref="V43:X43"/>
    <mergeCell ref="Y43:AA43"/>
    <mergeCell ref="G17:I17"/>
    <mergeCell ref="J17:K17"/>
    <mergeCell ref="G15:H15"/>
    <mergeCell ref="AF2:AH2"/>
    <mergeCell ref="G44:I44"/>
    <mergeCell ref="J44:Q44"/>
    <mergeCell ref="R44:T44"/>
    <mergeCell ref="J46:N46"/>
    <mergeCell ref="O46:S46"/>
    <mergeCell ref="T46:X46"/>
    <mergeCell ref="Y37:AA37"/>
    <mergeCell ref="AB37:AD37"/>
    <mergeCell ref="AE37:AG37"/>
    <mergeCell ref="AD15:AL15"/>
    <mergeCell ref="G16:H16"/>
    <mergeCell ref="AF12:AI12"/>
    <mergeCell ref="AK12:AL12"/>
    <mergeCell ref="AA13:AD13"/>
    <mergeCell ref="AF13:AI13"/>
    <mergeCell ref="M41:O41"/>
    <mergeCell ref="M42:O42"/>
    <mergeCell ref="P40:R40"/>
    <mergeCell ref="P41:R41"/>
    <mergeCell ref="P42:R42"/>
    <mergeCell ref="AB43:AD43"/>
    <mergeCell ref="AE43:AG43"/>
    <mergeCell ref="AB36:AD36"/>
    <mergeCell ref="AE36:AG36"/>
    <mergeCell ref="B36:F36"/>
    <mergeCell ref="G36:I36"/>
    <mergeCell ref="J36:L36"/>
    <mergeCell ref="M36:O36"/>
    <mergeCell ref="P36:R36"/>
    <mergeCell ref="S36:U36"/>
    <mergeCell ref="B43:F43"/>
    <mergeCell ref="G43:I43"/>
    <mergeCell ref="J43:L43"/>
    <mergeCell ref="M43:O43"/>
    <mergeCell ref="P43:R43"/>
    <mergeCell ref="S43:U43"/>
    <mergeCell ref="Y39:AA39"/>
    <mergeCell ref="AB39:AD39"/>
    <mergeCell ref="AE39:AG39"/>
    <mergeCell ref="B39:F39"/>
    <mergeCell ref="G39:I39"/>
    <mergeCell ref="J39:L39"/>
    <mergeCell ref="M39:O39"/>
    <mergeCell ref="P39:R39"/>
    <mergeCell ref="S39:U39"/>
    <mergeCell ref="V39:X39"/>
    <mergeCell ref="AE33:AG33"/>
    <mergeCell ref="B33:F33"/>
    <mergeCell ref="G33:I33"/>
    <mergeCell ref="J33:L33"/>
    <mergeCell ref="M33:O33"/>
    <mergeCell ref="P33:R33"/>
    <mergeCell ref="S33:U33"/>
    <mergeCell ref="AB34:AD34"/>
    <mergeCell ref="B37:F37"/>
    <mergeCell ref="G37:I37"/>
    <mergeCell ref="J37:L37"/>
    <mergeCell ref="M37:O37"/>
    <mergeCell ref="P37:R37"/>
    <mergeCell ref="S37:U37"/>
    <mergeCell ref="Y35:AA35"/>
    <mergeCell ref="AB35:AD35"/>
    <mergeCell ref="AE35:AG35"/>
    <mergeCell ref="B35:F35"/>
    <mergeCell ref="G35:I35"/>
    <mergeCell ref="J35:L35"/>
    <mergeCell ref="M35:O35"/>
    <mergeCell ref="P35:R35"/>
    <mergeCell ref="S35:U35"/>
    <mergeCell ref="Y36:AA36"/>
    <mergeCell ref="B34:F34"/>
    <mergeCell ref="G34:I34"/>
    <mergeCell ref="J34:L34"/>
    <mergeCell ref="M34:O34"/>
    <mergeCell ref="P34:R34"/>
    <mergeCell ref="S34:U34"/>
    <mergeCell ref="V33:X33"/>
    <mergeCell ref="Y33:AA33"/>
    <mergeCell ref="V30:X30"/>
    <mergeCell ref="Y30:AA30"/>
    <mergeCell ref="B32:F32"/>
    <mergeCell ref="G32:I32"/>
    <mergeCell ref="J32:L32"/>
    <mergeCell ref="M32:O32"/>
    <mergeCell ref="P32:R32"/>
    <mergeCell ref="S32:U32"/>
    <mergeCell ref="V31:X31"/>
    <mergeCell ref="Y31:AA31"/>
    <mergeCell ref="B31:F31"/>
    <mergeCell ref="G31:I31"/>
    <mergeCell ref="J31:L31"/>
    <mergeCell ref="M31:O31"/>
    <mergeCell ref="P31:R31"/>
    <mergeCell ref="S31:U31"/>
    <mergeCell ref="Y32:AA32"/>
    <mergeCell ref="B20:F20"/>
    <mergeCell ref="AF23:AH23"/>
    <mergeCell ref="AI23:AL23"/>
    <mergeCell ref="E30:F30"/>
    <mergeCell ref="G30:I30"/>
    <mergeCell ref="J30:L30"/>
    <mergeCell ref="M30:O30"/>
    <mergeCell ref="P30:R30"/>
    <mergeCell ref="S30:U30"/>
    <mergeCell ref="S28:U28"/>
    <mergeCell ref="V28:X28"/>
    <mergeCell ref="Y28:AA28"/>
    <mergeCell ref="B27:F28"/>
    <mergeCell ref="G28:I28"/>
    <mergeCell ref="J28:L28"/>
    <mergeCell ref="B29:D30"/>
    <mergeCell ref="E29:F29"/>
    <mergeCell ref="G29:I29"/>
    <mergeCell ref="J29:L29"/>
    <mergeCell ref="M29:O29"/>
    <mergeCell ref="P29:R29"/>
    <mergeCell ref="S29:U29"/>
    <mergeCell ref="V29:X29"/>
    <mergeCell ref="Y29:AA29"/>
    <mergeCell ref="B3:AL3"/>
    <mergeCell ref="B5:K6"/>
    <mergeCell ref="B7:AL7"/>
    <mergeCell ref="C10:F10"/>
    <mergeCell ref="C11:F11"/>
    <mergeCell ref="G11:AL11"/>
    <mergeCell ref="G10:AL10"/>
    <mergeCell ref="B9:B13"/>
    <mergeCell ref="C9:F9"/>
    <mergeCell ref="X12:Z12"/>
    <mergeCell ref="C13:F13"/>
    <mergeCell ref="G13:W13"/>
    <mergeCell ref="X13:Z13"/>
    <mergeCell ref="C12:F12"/>
    <mergeCell ref="G12:W12"/>
    <mergeCell ref="AA12:AD12"/>
    <mergeCell ref="AK13:AL13"/>
    <mergeCell ref="V17:W17"/>
    <mergeCell ref="V36:X36"/>
    <mergeCell ref="V35:X35"/>
    <mergeCell ref="V37:X37"/>
    <mergeCell ref="AB41:AD41"/>
    <mergeCell ref="AB42:AD42"/>
    <mergeCell ref="B14:F15"/>
    <mergeCell ref="B16:F17"/>
    <mergeCell ref="K15:L15"/>
    <mergeCell ref="N15:O15"/>
    <mergeCell ref="Q15:R15"/>
    <mergeCell ref="S15:T15"/>
    <mergeCell ref="U15:V15"/>
    <mergeCell ref="W15:X15"/>
    <mergeCell ref="B23:F23"/>
    <mergeCell ref="G23:J23"/>
    <mergeCell ref="K23:W23"/>
    <mergeCell ref="X23:Z23"/>
    <mergeCell ref="AA23:AE23"/>
    <mergeCell ref="B18:F19"/>
    <mergeCell ref="G18:J18"/>
    <mergeCell ref="K18:AL18"/>
    <mergeCell ref="G19:J19"/>
    <mergeCell ref="K19:AL19"/>
    <mergeCell ref="AE41:AG41"/>
    <mergeCell ref="AE42:AG42"/>
    <mergeCell ref="S40:U40"/>
    <mergeCell ref="B38:F38"/>
    <mergeCell ref="B41:F41"/>
    <mergeCell ref="B42:F42"/>
    <mergeCell ref="B40:F40"/>
    <mergeCell ref="G40:I40"/>
    <mergeCell ref="G41:I41"/>
    <mergeCell ref="G42:I42"/>
    <mergeCell ref="J40:L40"/>
    <mergeCell ref="J41:L41"/>
    <mergeCell ref="J42:L42"/>
    <mergeCell ref="S41:U41"/>
    <mergeCell ref="S42:U42"/>
    <mergeCell ref="V40:X40"/>
    <mergeCell ref="V41:X41"/>
    <mergeCell ref="V42:X42"/>
    <mergeCell ref="Y40:AA40"/>
    <mergeCell ref="Y41:AA41"/>
    <mergeCell ref="Y42:AA42"/>
    <mergeCell ref="AB40:AD40"/>
    <mergeCell ref="M40:O40"/>
    <mergeCell ref="S38:U38"/>
    <mergeCell ref="AJ16:AK16"/>
    <mergeCell ref="Z15:AA15"/>
    <mergeCell ref="K14:L14"/>
    <mergeCell ref="N14:O14"/>
    <mergeCell ref="Y17:Z17"/>
    <mergeCell ref="AB17:AC17"/>
    <mergeCell ref="AE17:AL17"/>
    <mergeCell ref="J16:K16"/>
    <mergeCell ref="L16:M16"/>
    <mergeCell ref="N16:O16"/>
    <mergeCell ref="P16:Q16"/>
    <mergeCell ref="S16:T16"/>
    <mergeCell ref="V16:W16"/>
    <mergeCell ref="X16:Y16"/>
    <mergeCell ref="AA16:AB16"/>
    <mergeCell ref="AC16:AD16"/>
    <mergeCell ref="Q14:R14"/>
    <mergeCell ref="U14:V14"/>
    <mergeCell ref="W14:X14"/>
    <mergeCell ref="Z14:AA14"/>
    <mergeCell ref="AD14:AL14"/>
    <mergeCell ref="M17:N17"/>
    <mergeCell ref="P17:Q17"/>
    <mergeCell ref="S17:U17"/>
    <mergeCell ref="AE28:AG28"/>
    <mergeCell ref="AB30:AD30"/>
    <mergeCell ref="AE30:AG30"/>
    <mergeCell ref="AB29:AD29"/>
    <mergeCell ref="AE29:AG29"/>
    <mergeCell ref="AB32:AD32"/>
    <mergeCell ref="AE32:AG32"/>
    <mergeCell ref="AE34:AG34"/>
    <mergeCell ref="AE16:AF16"/>
    <mergeCell ref="AG16:AH16"/>
    <mergeCell ref="AB33:AD33"/>
    <mergeCell ref="AB31:AD31"/>
    <mergeCell ref="AE31:AG31"/>
    <mergeCell ref="AE40:AG40"/>
    <mergeCell ref="S27:T27"/>
    <mergeCell ref="W27:X27"/>
    <mergeCell ref="Y27:Z27"/>
    <mergeCell ref="AB27:AC27"/>
    <mergeCell ref="AF27:AG27"/>
    <mergeCell ref="G20:I20"/>
    <mergeCell ref="K20:M20"/>
    <mergeCell ref="N20:Q20"/>
    <mergeCell ref="R20:T20"/>
    <mergeCell ref="U20:W20"/>
    <mergeCell ref="AC21:AL21"/>
    <mergeCell ref="V22:AL22"/>
    <mergeCell ref="V38:X38"/>
    <mergeCell ref="Y38:AA38"/>
    <mergeCell ref="AB38:AD38"/>
    <mergeCell ref="AE38:AG38"/>
    <mergeCell ref="AH27:AL27"/>
    <mergeCell ref="M28:O28"/>
    <mergeCell ref="P28:R28"/>
    <mergeCell ref="V32:X32"/>
    <mergeCell ref="V34:X34"/>
    <mergeCell ref="Y34:AA34"/>
    <mergeCell ref="AB28:AD28"/>
    <mergeCell ref="B21:F21"/>
    <mergeCell ref="B22:F22"/>
    <mergeCell ref="G22:J22"/>
    <mergeCell ref="G21:J21"/>
    <mergeCell ref="AH28:AL43"/>
    <mergeCell ref="K21:N21"/>
    <mergeCell ref="O21:Q21"/>
    <mergeCell ref="S21:V21"/>
    <mergeCell ref="W21:AB21"/>
    <mergeCell ref="K22:O22"/>
    <mergeCell ref="P22:U22"/>
    <mergeCell ref="B24:F24"/>
    <mergeCell ref="G24:H24"/>
    <mergeCell ref="J24:K24"/>
    <mergeCell ref="N24:O24"/>
    <mergeCell ref="R24:S24"/>
    <mergeCell ref="W24:X24"/>
    <mergeCell ref="AA24:AB24"/>
    <mergeCell ref="AE24:AF24"/>
    <mergeCell ref="AG24:AI24"/>
    <mergeCell ref="N27:O27"/>
    <mergeCell ref="G27:H27"/>
    <mergeCell ref="J27:K27"/>
    <mergeCell ref="P27:Q27"/>
  </mergeCells>
  <phoneticPr fontId="1"/>
  <dataValidations count="7">
    <dataValidation type="list" allowBlank="1" showInputMessage="1" showErrorMessage="1" sqref="N20:Q20">
      <formula1>"会員,関係者,一般,その他"</formula1>
    </dataValidation>
    <dataValidation type="list" allowBlank="1" showInputMessage="1" showErrorMessage="1" sqref="U20:W20">
      <formula1>"有,無"</formula1>
    </dataValidation>
    <dataValidation type="list" allowBlank="1" showInputMessage="1" showErrorMessage="1" sqref="W21:AB21">
      <formula1>"営業宣伝,招待,その他"</formula1>
    </dataValidation>
    <dataValidation type="list" allowBlank="1" showInputMessage="1" showErrorMessage="1" sqref="AG45:AL45">
      <formula1>"入場料 ,営業宣伝,販売, 練習,超過料金,"</formula1>
    </dataValidation>
    <dataValidation type="list" allowBlank="1" showInputMessage="1" showErrorMessage="1" sqref="G21:J21">
      <formula1>"有料,無料"</formula1>
    </dataValidation>
    <dataValidation type="list" allowBlank="1" showInputMessage="1" showErrorMessage="1" sqref="G22:J22">
      <formula1>"あり,なし"</formula1>
    </dataValidation>
    <dataValidation type="list" allowBlank="1" showInputMessage="1" showErrorMessage="1" sqref="P22:U22">
      <formula1>"整理券,会員券,指定席券,自由席券,その他"</formula1>
    </dataValidation>
  </dataValidations>
  <pageMargins left="0.23622047244094491" right="0.23622047244094491" top="0.35433070866141736" bottom="0.19685039370078741" header="0.31496062992125984"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180975</xdr:colOff>
                    <xdr:row>43</xdr:row>
                    <xdr:rowOff>9525</xdr:rowOff>
                  </from>
                  <to>
                    <xdr:col>7</xdr:col>
                    <xdr:colOff>171450</xdr:colOff>
                    <xdr:row>43</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42</xdr:row>
                    <xdr:rowOff>190500</xdr:rowOff>
                  </from>
                  <to>
                    <xdr:col>22</xdr:col>
                    <xdr:colOff>85725</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showZeros="0" topLeftCell="A16" zoomScale="80" zoomScaleNormal="80" workbookViewId="0">
      <selection activeCell="AB31" sqref="AB31:AC31"/>
    </sheetView>
  </sheetViews>
  <sheetFormatPr defaultRowHeight="13.5" x14ac:dyDescent="0.15"/>
  <cols>
    <col min="1" max="1" width="4" customWidth="1"/>
    <col min="2" max="2" width="18.625" customWidth="1"/>
    <col min="3" max="18" width="3.625" customWidth="1"/>
    <col min="19" max="19" width="5.625" customWidth="1"/>
    <col min="20" max="20" width="4" customWidth="1"/>
    <col min="21" max="21" width="18.625" customWidth="1"/>
    <col min="22" max="37" width="3.625" customWidth="1"/>
  </cols>
  <sheetData>
    <row r="1" spans="1:37" ht="15.95" customHeight="1" x14ac:dyDescent="0.15">
      <c r="A1" s="353" t="s">
        <v>236</v>
      </c>
      <c r="B1" s="354"/>
      <c r="C1" s="354"/>
      <c r="D1" s="354"/>
      <c r="E1" s="354"/>
      <c r="F1" s="354"/>
      <c r="G1" s="354"/>
      <c r="H1" s="354"/>
      <c r="I1" s="354"/>
      <c r="J1" s="354"/>
      <c r="K1" s="354"/>
      <c r="L1" s="354"/>
      <c r="M1" s="354"/>
      <c r="N1" s="354"/>
      <c r="O1" s="354"/>
      <c r="P1" s="354"/>
      <c r="Q1" s="45"/>
      <c r="R1" s="39"/>
      <c r="T1" s="353"/>
      <c r="U1" s="354"/>
      <c r="V1" s="354"/>
      <c r="W1" s="354"/>
      <c r="X1" s="354"/>
      <c r="Y1" s="354"/>
      <c r="Z1" s="354"/>
      <c r="AA1" s="354"/>
      <c r="AB1" s="354"/>
      <c r="AC1" s="354"/>
      <c r="AD1" s="354"/>
      <c r="AE1" s="354"/>
      <c r="AF1" s="354"/>
      <c r="AG1" s="354"/>
      <c r="AH1" s="354"/>
      <c r="AI1" s="354"/>
    </row>
    <row r="2" spans="1:37" ht="12" customHeight="1" x14ac:dyDescent="0.15">
      <c r="A2" s="37"/>
      <c r="B2" s="37"/>
      <c r="C2" s="37"/>
      <c r="D2" s="37"/>
      <c r="E2" s="37"/>
      <c r="F2" s="40"/>
      <c r="G2" s="76"/>
      <c r="H2" s="76"/>
      <c r="I2" s="76"/>
      <c r="J2" s="49"/>
      <c r="K2" s="76"/>
      <c r="L2" s="76"/>
      <c r="M2" s="76"/>
      <c r="N2" s="49"/>
      <c r="O2" s="76"/>
      <c r="P2" s="76"/>
      <c r="Q2" s="76"/>
      <c r="R2" s="40"/>
      <c r="T2" s="345" t="s">
        <v>90</v>
      </c>
      <c r="U2" s="346" t="s">
        <v>91</v>
      </c>
      <c r="V2" s="347"/>
      <c r="W2" s="299" t="s">
        <v>92</v>
      </c>
      <c r="X2" s="335"/>
      <c r="Y2" s="346" t="s">
        <v>93</v>
      </c>
      <c r="Z2" s="355"/>
      <c r="AA2" s="347"/>
      <c r="AB2" s="346" t="s">
        <v>95</v>
      </c>
      <c r="AC2" s="347"/>
      <c r="AD2" s="346" t="s">
        <v>96</v>
      </c>
      <c r="AE2" s="347"/>
      <c r="AF2" s="346" t="s">
        <v>98</v>
      </c>
      <c r="AG2" s="355"/>
      <c r="AH2" s="355"/>
      <c r="AI2" s="331" t="s">
        <v>99</v>
      </c>
      <c r="AJ2" s="331"/>
      <c r="AK2" s="331"/>
    </row>
    <row r="3" spans="1:37" ht="12" customHeight="1" x14ac:dyDescent="0.15">
      <c r="A3" s="37"/>
      <c r="B3" s="37"/>
      <c r="C3" s="37"/>
      <c r="D3" s="37"/>
      <c r="E3" s="37"/>
      <c r="F3" s="77"/>
      <c r="G3" s="265" t="s">
        <v>211</v>
      </c>
      <c r="H3" s="265"/>
      <c r="I3" s="78"/>
      <c r="J3" s="77" t="s">
        <v>212</v>
      </c>
      <c r="K3" s="77"/>
      <c r="L3" s="77"/>
      <c r="M3" s="77" t="s">
        <v>213</v>
      </c>
      <c r="N3" s="77"/>
      <c r="O3" s="77"/>
      <c r="P3" s="77" t="s">
        <v>214</v>
      </c>
      <c r="Q3" s="77"/>
      <c r="R3" s="37"/>
      <c r="T3" s="342"/>
      <c r="U3" s="281"/>
      <c r="V3" s="283"/>
      <c r="W3" s="336"/>
      <c r="X3" s="337"/>
      <c r="Y3" s="281" t="s">
        <v>94</v>
      </c>
      <c r="Z3" s="282"/>
      <c r="AA3" s="283"/>
      <c r="AB3" s="281"/>
      <c r="AC3" s="283"/>
      <c r="AD3" s="281" t="s">
        <v>97</v>
      </c>
      <c r="AE3" s="283"/>
      <c r="AF3" s="281"/>
      <c r="AG3" s="282"/>
      <c r="AH3" s="282"/>
      <c r="AI3" s="331"/>
      <c r="AJ3" s="331"/>
      <c r="AK3" s="331"/>
    </row>
    <row r="4" spans="1:37" ht="12" customHeight="1" x14ac:dyDescent="0.15">
      <c r="A4" s="35" t="s">
        <v>89</v>
      </c>
      <c r="B4" s="36"/>
      <c r="I4" s="35"/>
      <c r="J4" s="35"/>
      <c r="K4" s="35"/>
      <c r="L4" s="35"/>
      <c r="M4" s="35"/>
      <c r="N4" s="35"/>
      <c r="O4" s="35"/>
      <c r="P4" s="35"/>
      <c r="Q4" s="35"/>
      <c r="R4" s="35"/>
      <c r="T4" s="38">
        <v>43</v>
      </c>
      <c r="U4" s="275" t="s">
        <v>161</v>
      </c>
      <c r="V4" s="290"/>
      <c r="W4" s="325" t="s">
        <v>184</v>
      </c>
      <c r="X4" s="326"/>
      <c r="Y4" s="315">
        <v>500</v>
      </c>
      <c r="Z4" s="316"/>
      <c r="AA4" s="317"/>
      <c r="AB4" s="266">
        <v>0</v>
      </c>
      <c r="AC4" s="267"/>
      <c r="AD4" s="323">
        <v>0</v>
      </c>
      <c r="AE4" s="324"/>
      <c r="AF4" s="318">
        <f>PRODUCT(Y4:AE4)</f>
        <v>0</v>
      </c>
      <c r="AG4" s="319"/>
      <c r="AH4" s="319"/>
      <c r="AI4" s="334"/>
      <c r="AJ4" s="334"/>
      <c r="AK4" s="334"/>
    </row>
    <row r="5" spans="1:37" ht="12" customHeight="1" x14ac:dyDescent="0.15">
      <c r="B5" s="357" t="s">
        <v>100</v>
      </c>
      <c r="C5" s="357"/>
      <c r="D5" s="357"/>
      <c r="E5" s="357"/>
      <c r="F5" s="357"/>
      <c r="G5" s="357"/>
      <c r="H5" s="357"/>
      <c r="I5" s="357"/>
      <c r="J5" s="34"/>
      <c r="T5" s="38">
        <v>44</v>
      </c>
      <c r="U5" s="275" t="s">
        <v>162</v>
      </c>
      <c r="V5" s="290"/>
      <c r="W5" s="325" t="s">
        <v>184</v>
      </c>
      <c r="X5" s="326"/>
      <c r="Y5" s="315">
        <v>500</v>
      </c>
      <c r="Z5" s="316"/>
      <c r="AA5" s="317"/>
      <c r="AB5" s="266">
        <v>0</v>
      </c>
      <c r="AC5" s="267"/>
      <c r="AD5" s="323">
        <v>0</v>
      </c>
      <c r="AE5" s="324"/>
      <c r="AF5" s="318">
        <f>PRODUCT(Y5:AE5)</f>
        <v>0</v>
      </c>
      <c r="AG5" s="319"/>
      <c r="AH5" s="319"/>
      <c r="AI5" s="334"/>
      <c r="AJ5" s="334"/>
      <c r="AK5" s="334"/>
    </row>
    <row r="6" spans="1:37" ht="12" customHeight="1" x14ac:dyDescent="0.15">
      <c r="B6" s="46" t="s">
        <v>84</v>
      </c>
      <c r="C6" s="358"/>
      <c r="D6" s="359"/>
      <c r="E6" s="359"/>
      <c r="F6" s="41" t="s">
        <v>85</v>
      </c>
      <c r="G6" s="280" t="s">
        <v>102</v>
      </c>
      <c r="H6" s="280"/>
      <c r="I6" s="280"/>
      <c r="J6" s="350" t="s">
        <v>215</v>
      </c>
      <c r="K6" s="351"/>
      <c r="L6" s="351"/>
      <c r="M6" s="351"/>
      <c r="N6" s="351"/>
      <c r="O6" s="351"/>
      <c r="P6" s="352"/>
      <c r="Q6" s="4"/>
      <c r="R6" s="4"/>
      <c r="T6" s="38">
        <v>45</v>
      </c>
      <c r="U6" s="275" t="s">
        <v>163</v>
      </c>
      <c r="V6" s="290"/>
      <c r="W6" s="325" t="s">
        <v>184</v>
      </c>
      <c r="X6" s="326"/>
      <c r="Y6" s="315">
        <v>300</v>
      </c>
      <c r="Z6" s="316"/>
      <c r="AA6" s="317"/>
      <c r="AB6" s="266">
        <v>0</v>
      </c>
      <c r="AC6" s="267"/>
      <c r="AD6" s="323">
        <v>0</v>
      </c>
      <c r="AE6" s="324"/>
      <c r="AF6" s="318">
        <f t="shared" ref="AF6:AF19" si="0">PRODUCT(Y6:AE6)</f>
        <v>0</v>
      </c>
      <c r="AG6" s="319"/>
      <c r="AH6" s="319"/>
      <c r="AI6" s="334"/>
      <c r="AJ6" s="334"/>
      <c r="AK6" s="334"/>
    </row>
    <row r="7" spans="1:37" ht="12" customHeight="1" x14ac:dyDescent="0.15">
      <c r="B7" s="341" t="s">
        <v>6</v>
      </c>
      <c r="C7" s="327" t="s">
        <v>104</v>
      </c>
      <c r="D7" s="328"/>
      <c r="E7" s="73"/>
      <c r="F7" s="41" t="s">
        <v>60</v>
      </c>
      <c r="G7" s="73"/>
      <c r="H7" s="41" t="s">
        <v>61</v>
      </c>
      <c r="I7" s="73"/>
      <c r="J7" s="41" t="s">
        <v>62</v>
      </c>
      <c r="K7" s="74"/>
      <c r="L7" s="41" t="s">
        <v>70</v>
      </c>
      <c r="M7" s="73"/>
      <c r="N7" s="41" t="s">
        <v>68</v>
      </c>
      <c r="O7" s="328" t="s">
        <v>105</v>
      </c>
      <c r="P7" s="348"/>
      <c r="Q7" s="4"/>
      <c r="R7" s="4"/>
      <c r="T7" s="38">
        <v>46</v>
      </c>
      <c r="U7" s="275" t="s">
        <v>164</v>
      </c>
      <c r="V7" s="290"/>
      <c r="W7" s="325" t="s">
        <v>181</v>
      </c>
      <c r="X7" s="326"/>
      <c r="Y7" s="315">
        <v>1010</v>
      </c>
      <c r="Z7" s="316"/>
      <c r="AA7" s="317"/>
      <c r="AB7" s="266">
        <v>0</v>
      </c>
      <c r="AC7" s="267"/>
      <c r="AD7" s="323">
        <v>0</v>
      </c>
      <c r="AE7" s="324"/>
      <c r="AF7" s="318">
        <f t="shared" si="0"/>
        <v>0</v>
      </c>
      <c r="AG7" s="319"/>
      <c r="AH7" s="319"/>
      <c r="AI7" s="334"/>
      <c r="AJ7" s="334"/>
      <c r="AK7" s="334"/>
    </row>
    <row r="8" spans="1:37" ht="12" customHeight="1" x14ac:dyDescent="0.15">
      <c r="B8" s="342"/>
      <c r="C8" s="327" t="s">
        <v>104</v>
      </c>
      <c r="D8" s="328"/>
      <c r="E8" s="73"/>
      <c r="F8" s="41" t="s">
        <v>60</v>
      </c>
      <c r="G8" s="73"/>
      <c r="H8" s="41" t="s">
        <v>61</v>
      </c>
      <c r="I8" s="73"/>
      <c r="J8" s="41" t="s">
        <v>62</v>
      </c>
      <c r="K8" s="74"/>
      <c r="L8" s="41" t="s">
        <v>70</v>
      </c>
      <c r="M8" s="73"/>
      <c r="N8" s="41" t="s">
        <v>68</v>
      </c>
      <c r="O8" s="349" t="s">
        <v>71</v>
      </c>
      <c r="P8" s="326"/>
      <c r="Q8" s="4"/>
      <c r="R8" s="4"/>
      <c r="T8" s="38">
        <v>47</v>
      </c>
      <c r="U8" s="275" t="s">
        <v>165</v>
      </c>
      <c r="V8" s="290"/>
      <c r="W8" s="325" t="s">
        <v>179</v>
      </c>
      <c r="X8" s="326"/>
      <c r="Y8" s="315">
        <v>100</v>
      </c>
      <c r="Z8" s="316"/>
      <c r="AA8" s="317"/>
      <c r="AB8" s="266">
        <v>0</v>
      </c>
      <c r="AC8" s="267"/>
      <c r="AD8" s="323">
        <v>0</v>
      </c>
      <c r="AE8" s="324"/>
      <c r="AF8" s="318">
        <f t="shared" si="0"/>
        <v>0</v>
      </c>
      <c r="AG8" s="319"/>
      <c r="AH8" s="319"/>
      <c r="AI8" s="334"/>
      <c r="AJ8" s="334"/>
      <c r="AK8" s="334"/>
    </row>
    <row r="9" spans="1:37" ht="12" customHeight="1" x14ac:dyDescent="0.15">
      <c r="A9" s="5"/>
      <c r="B9" s="47" t="s">
        <v>8</v>
      </c>
      <c r="C9" s="329"/>
      <c r="D9" s="329"/>
      <c r="E9" s="329"/>
      <c r="F9" s="329"/>
      <c r="G9" s="329"/>
      <c r="H9" s="329"/>
      <c r="I9" s="329"/>
      <c r="J9" s="329"/>
      <c r="K9" s="329"/>
      <c r="L9" s="329"/>
      <c r="M9" s="329"/>
      <c r="N9" s="329"/>
      <c r="O9" s="329"/>
      <c r="P9" s="329"/>
      <c r="Q9" s="5"/>
      <c r="R9" s="5"/>
      <c r="T9" s="38">
        <v>48</v>
      </c>
      <c r="U9" s="275" t="s">
        <v>166</v>
      </c>
      <c r="V9" s="290"/>
      <c r="W9" s="325" t="s">
        <v>179</v>
      </c>
      <c r="X9" s="326"/>
      <c r="Y9" s="315">
        <v>100</v>
      </c>
      <c r="Z9" s="316"/>
      <c r="AA9" s="317"/>
      <c r="AB9" s="266">
        <v>0</v>
      </c>
      <c r="AC9" s="267"/>
      <c r="AD9" s="323">
        <v>0</v>
      </c>
      <c r="AE9" s="324"/>
      <c r="AF9" s="318">
        <f t="shared" si="0"/>
        <v>0</v>
      </c>
      <c r="AG9" s="319"/>
      <c r="AH9" s="319"/>
      <c r="AI9" s="334"/>
      <c r="AJ9" s="334"/>
      <c r="AK9" s="334"/>
    </row>
    <row r="10" spans="1:37" ht="12" customHeight="1" x14ac:dyDescent="0.15">
      <c r="A10" s="8"/>
      <c r="B10" s="46" t="s">
        <v>101</v>
      </c>
      <c r="C10" s="329"/>
      <c r="D10" s="329"/>
      <c r="E10" s="329"/>
      <c r="F10" s="329"/>
      <c r="G10" s="329"/>
      <c r="H10" s="329"/>
      <c r="I10" s="329"/>
      <c r="J10" s="280" t="s">
        <v>103</v>
      </c>
      <c r="K10" s="280"/>
      <c r="L10" s="280"/>
      <c r="M10" s="329"/>
      <c r="N10" s="329"/>
      <c r="O10" s="329"/>
      <c r="P10" s="329"/>
      <c r="Q10" s="5"/>
      <c r="R10" s="5"/>
      <c r="T10" s="38">
        <v>49</v>
      </c>
      <c r="U10" s="275" t="s">
        <v>167</v>
      </c>
      <c r="V10" s="290"/>
      <c r="W10" s="325" t="s">
        <v>179</v>
      </c>
      <c r="X10" s="326"/>
      <c r="Y10" s="315">
        <v>2030</v>
      </c>
      <c r="Z10" s="316"/>
      <c r="AA10" s="317"/>
      <c r="AB10" s="266">
        <v>0</v>
      </c>
      <c r="AC10" s="267"/>
      <c r="AD10" s="323">
        <v>0</v>
      </c>
      <c r="AE10" s="324"/>
      <c r="AF10" s="318">
        <f t="shared" si="0"/>
        <v>0</v>
      </c>
      <c r="AG10" s="319"/>
      <c r="AH10" s="319"/>
      <c r="AI10" s="334"/>
      <c r="AJ10" s="334"/>
      <c r="AK10" s="334"/>
    </row>
    <row r="11" spans="1:37" ht="12" customHeight="1" x14ac:dyDescent="0.15">
      <c r="A11" s="8"/>
      <c r="B11" s="8"/>
      <c r="C11" s="8"/>
      <c r="D11" s="8"/>
      <c r="E11" s="8"/>
      <c r="F11" s="8"/>
      <c r="G11" s="8"/>
      <c r="H11" s="8"/>
      <c r="I11" s="356"/>
      <c r="J11" s="356"/>
      <c r="K11" s="356"/>
      <c r="L11" s="356"/>
      <c r="M11" s="356"/>
      <c r="N11" s="356"/>
      <c r="O11" s="356"/>
      <c r="P11" s="356"/>
      <c r="Q11" s="5"/>
      <c r="R11" s="5"/>
      <c r="T11" s="38">
        <v>50</v>
      </c>
      <c r="U11" s="275" t="s">
        <v>168</v>
      </c>
      <c r="V11" s="290"/>
      <c r="W11" s="325" t="s">
        <v>179</v>
      </c>
      <c r="X11" s="326"/>
      <c r="Y11" s="315">
        <v>500</v>
      </c>
      <c r="Z11" s="316"/>
      <c r="AA11" s="317"/>
      <c r="AB11" s="343">
        <v>0</v>
      </c>
      <c r="AC11" s="343"/>
      <c r="AD11" s="344">
        <v>0</v>
      </c>
      <c r="AE11" s="344"/>
      <c r="AF11" s="318">
        <f t="shared" si="0"/>
        <v>0</v>
      </c>
      <c r="AG11" s="319"/>
      <c r="AH11" s="319"/>
      <c r="AI11" s="334"/>
      <c r="AJ11" s="334"/>
      <c r="AK11" s="334"/>
    </row>
    <row r="12" spans="1:37" ht="12" customHeight="1" x14ac:dyDescent="0.15">
      <c r="A12" s="340" t="s">
        <v>88</v>
      </c>
      <c r="B12" s="340"/>
      <c r="C12" s="8"/>
      <c r="D12" s="8"/>
      <c r="E12" s="8"/>
      <c r="F12" s="8"/>
      <c r="G12" s="8"/>
      <c r="H12" s="8"/>
      <c r="I12" s="8"/>
      <c r="J12" s="8"/>
      <c r="K12" s="8"/>
      <c r="L12" s="8"/>
      <c r="M12" s="8"/>
      <c r="N12" s="8"/>
      <c r="O12" s="8"/>
      <c r="P12" s="8"/>
      <c r="Q12" s="8"/>
      <c r="R12" s="8"/>
      <c r="T12" s="38">
        <v>51</v>
      </c>
      <c r="U12" s="275" t="s">
        <v>169</v>
      </c>
      <c r="V12" s="290"/>
      <c r="W12" s="325" t="s">
        <v>179</v>
      </c>
      <c r="X12" s="326"/>
      <c r="Y12" s="315">
        <v>5090</v>
      </c>
      <c r="Z12" s="316"/>
      <c r="AA12" s="317"/>
      <c r="AB12" s="266">
        <v>0</v>
      </c>
      <c r="AC12" s="267"/>
      <c r="AD12" s="323">
        <v>0</v>
      </c>
      <c r="AE12" s="324"/>
      <c r="AF12" s="318">
        <f t="shared" si="0"/>
        <v>0</v>
      </c>
      <c r="AG12" s="319"/>
      <c r="AH12" s="319"/>
      <c r="AI12" s="334"/>
      <c r="AJ12" s="334"/>
      <c r="AK12" s="334"/>
    </row>
    <row r="13" spans="1:37" ht="12" customHeight="1" x14ac:dyDescent="0.15">
      <c r="A13" s="345" t="s">
        <v>90</v>
      </c>
      <c r="B13" s="346" t="s">
        <v>91</v>
      </c>
      <c r="C13" s="347"/>
      <c r="D13" s="299" t="s">
        <v>92</v>
      </c>
      <c r="E13" s="335"/>
      <c r="F13" s="346" t="s">
        <v>93</v>
      </c>
      <c r="G13" s="355"/>
      <c r="H13" s="347"/>
      <c r="I13" s="346" t="s">
        <v>95</v>
      </c>
      <c r="J13" s="347"/>
      <c r="K13" s="346" t="s">
        <v>96</v>
      </c>
      <c r="L13" s="347"/>
      <c r="M13" s="346" t="s">
        <v>98</v>
      </c>
      <c r="N13" s="355"/>
      <c r="O13" s="347"/>
      <c r="P13" s="360" t="s">
        <v>99</v>
      </c>
      <c r="Q13" s="360"/>
      <c r="R13" s="360"/>
      <c r="T13" s="38">
        <v>52</v>
      </c>
      <c r="U13" s="275" t="s">
        <v>170</v>
      </c>
      <c r="V13" s="290"/>
      <c r="W13" s="325" t="s">
        <v>181</v>
      </c>
      <c r="X13" s="326"/>
      <c r="Y13" s="315">
        <v>1520</v>
      </c>
      <c r="Z13" s="316"/>
      <c r="AA13" s="317"/>
      <c r="AB13" s="266">
        <v>0</v>
      </c>
      <c r="AC13" s="267"/>
      <c r="AD13" s="323">
        <v>0</v>
      </c>
      <c r="AE13" s="324"/>
      <c r="AF13" s="318">
        <f t="shared" si="0"/>
        <v>0</v>
      </c>
      <c r="AG13" s="319"/>
      <c r="AH13" s="319"/>
      <c r="AI13" s="334"/>
      <c r="AJ13" s="334"/>
      <c r="AK13" s="334"/>
    </row>
    <row r="14" spans="1:37" ht="12" customHeight="1" x14ac:dyDescent="0.15">
      <c r="A14" s="342"/>
      <c r="B14" s="281"/>
      <c r="C14" s="283"/>
      <c r="D14" s="336"/>
      <c r="E14" s="337"/>
      <c r="F14" s="281" t="s">
        <v>94</v>
      </c>
      <c r="G14" s="282"/>
      <c r="H14" s="283"/>
      <c r="I14" s="281"/>
      <c r="J14" s="283"/>
      <c r="K14" s="281" t="s">
        <v>97</v>
      </c>
      <c r="L14" s="283"/>
      <c r="M14" s="281"/>
      <c r="N14" s="282"/>
      <c r="O14" s="283"/>
      <c r="P14" s="360"/>
      <c r="Q14" s="360"/>
      <c r="R14" s="360"/>
      <c r="T14" s="38">
        <v>53</v>
      </c>
      <c r="U14" s="275" t="s">
        <v>171</v>
      </c>
      <c r="V14" s="290"/>
      <c r="W14" s="325" t="s">
        <v>179</v>
      </c>
      <c r="X14" s="326"/>
      <c r="Y14" s="315">
        <v>12230</v>
      </c>
      <c r="Z14" s="316"/>
      <c r="AA14" s="317"/>
      <c r="AB14" s="266">
        <v>0</v>
      </c>
      <c r="AC14" s="267"/>
      <c r="AD14" s="323">
        <v>0</v>
      </c>
      <c r="AE14" s="324"/>
      <c r="AF14" s="318">
        <f t="shared" si="0"/>
        <v>0</v>
      </c>
      <c r="AG14" s="319"/>
      <c r="AH14" s="319"/>
      <c r="AI14" s="334"/>
      <c r="AJ14" s="334"/>
      <c r="AK14" s="334"/>
    </row>
    <row r="15" spans="1:37" ht="12" customHeight="1" x14ac:dyDescent="0.15">
      <c r="A15" s="38">
        <v>1</v>
      </c>
      <c r="B15" s="275" t="s">
        <v>118</v>
      </c>
      <c r="C15" s="277"/>
      <c r="D15" s="286" t="s">
        <v>179</v>
      </c>
      <c r="E15" s="287"/>
      <c r="F15" s="268">
        <v>500</v>
      </c>
      <c r="G15" s="269"/>
      <c r="H15" s="270"/>
      <c r="I15" s="284"/>
      <c r="J15" s="285"/>
      <c r="K15" s="271">
        <v>0</v>
      </c>
      <c r="L15" s="272"/>
      <c r="M15" s="268">
        <f>PRODUCT(F15:L15)</f>
        <v>0</v>
      </c>
      <c r="N15" s="269"/>
      <c r="O15" s="270"/>
      <c r="P15" s="322"/>
      <c r="Q15" s="322"/>
      <c r="R15" s="322"/>
      <c r="T15" s="38">
        <v>54</v>
      </c>
      <c r="U15" s="321" t="s">
        <v>172</v>
      </c>
      <c r="V15" s="321"/>
      <c r="W15" s="325" t="s">
        <v>179</v>
      </c>
      <c r="X15" s="326"/>
      <c r="Y15" s="315">
        <v>7130</v>
      </c>
      <c r="Z15" s="316"/>
      <c r="AA15" s="317"/>
      <c r="AB15" s="343"/>
      <c r="AC15" s="343"/>
      <c r="AD15" s="344">
        <v>0</v>
      </c>
      <c r="AE15" s="344"/>
      <c r="AF15" s="318">
        <f t="shared" si="0"/>
        <v>0</v>
      </c>
      <c r="AG15" s="319"/>
      <c r="AH15" s="319"/>
      <c r="AI15" s="334"/>
      <c r="AJ15" s="334"/>
      <c r="AK15" s="334"/>
    </row>
    <row r="16" spans="1:37" ht="12" customHeight="1" x14ac:dyDescent="0.15">
      <c r="A16" s="38">
        <v>2</v>
      </c>
      <c r="B16" s="275" t="s">
        <v>119</v>
      </c>
      <c r="C16" s="277"/>
      <c r="D16" s="286" t="s">
        <v>179</v>
      </c>
      <c r="E16" s="287"/>
      <c r="F16" s="268">
        <v>200</v>
      </c>
      <c r="G16" s="269"/>
      <c r="H16" s="270"/>
      <c r="I16" s="284">
        <v>0</v>
      </c>
      <c r="J16" s="285"/>
      <c r="K16" s="271">
        <v>0</v>
      </c>
      <c r="L16" s="272"/>
      <c r="M16" s="268">
        <f>PRODUCT(F16:L16)</f>
        <v>0</v>
      </c>
      <c r="N16" s="269"/>
      <c r="O16" s="270"/>
      <c r="P16" s="322"/>
      <c r="Q16" s="322"/>
      <c r="R16" s="322"/>
      <c r="T16" s="38">
        <v>55</v>
      </c>
      <c r="U16" s="275" t="s">
        <v>173</v>
      </c>
      <c r="V16" s="290"/>
      <c r="W16" s="325" t="s">
        <v>181</v>
      </c>
      <c r="X16" s="326"/>
      <c r="Y16" s="315">
        <v>5090</v>
      </c>
      <c r="Z16" s="316"/>
      <c r="AA16" s="317"/>
      <c r="AB16" s="266">
        <v>0</v>
      </c>
      <c r="AC16" s="267"/>
      <c r="AD16" s="323">
        <v>0</v>
      </c>
      <c r="AE16" s="324"/>
      <c r="AF16" s="318">
        <f t="shared" si="0"/>
        <v>0</v>
      </c>
      <c r="AG16" s="319"/>
      <c r="AH16" s="319"/>
      <c r="AI16" s="334"/>
      <c r="AJ16" s="334"/>
      <c r="AK16" s="334"/>
    </row>
    <row r="17" spans="1:37" ht="12" customHeight="1" x14ac:dyDescent="0.15">
      <c r="A17" s="38">
        <v>3</v>
      </c>
      <c r="B17" s="275" t="s">
        <v>120</v>
      </c>
      <c r="C17" s="277"/>
      <c r="D17" s="286" t="s">
        <v>179</v>
      </c>
      <c r="E17" s="287"/>
      <c r="F17" s="268">
        <v>300</v>
      </c>
      <c r="G17" s="269"/>
      <c r="H17" s="270"/>
      <c r="I17" s="284">
        <v>0</v>
      </c>
      <c r="J17" s="285"/>
      <c r="K17" s="271">
        <v>0</v>
      </c>
      <c r="L17" s="272"/>
      <c r="M17" s="268">
        <f>PRODUCT(F17:L17)</f>
        <v>0</v>
      </c>
      <c r="N17" s="269"/>
      <c r="O17" s="270"/>
      <c r="P17" s="275"/>
      <c r="Q17" s="276"/>
      <c r="R17" s="277"/>
      <c r="T17" s="38">
        <v>56</v>
      </c>
      <c r="U17" s="275" t="s">
        <v>174</v>
      </c>
      <c r="V17" s="290"/>
      <c r="W17" s="325" t="s">
        <v>186</v>
      </c>
      <c r="X17" s="326"/>
      <c r="Y17" s="315">
        <v>100</v>
      </c>
      <c r="Z17" s="316"/>
      <c r="AA17" s="317"/>
      <c r="AB17" s="266">
        <v>0</v>
      </c>
      <c r="AC17" s="267"/>
      <c r="AD17" s="323">
        <v>0</v>
      </c>
      <c r="AE17" s="324"/>
      <c r="AF17" s="318">
        <f t="shared" si="0"/>
        <v>0</v>
      </c>
      <c r="AG17" s="319"/>
      <c r="AH17" s="319"/>
      <c r="AI17" s="334"/>
      <c r="AJ17" s="334"/>
      <c r="AK17" s="334"/>
    </row>
    <row r="18" spans="1:37" ht="12" customHeight="1" x14ac:dyDescent="0.15">
      <c r="A18" s="38">
        <v>4</v>
      </c>
      <c r="B18" s="275" t="s">
        <v>121</v>
      </c>
      <c r="C18" s="277"/>
      <c r="D18" s="286" t="s">
        <v>179</v>
      </c>
      <c r="E18" s="287"/>
      <c r="F18" s="268">
        <v>300</v>
      </c>
      <c r="G18" s="269"/>
      <c r="H18" s="270"/>
      <c r="I18" s="284">
        <v>0</v>
      </c>
      <c r="J18" s="285"/>
      <c r="K18" s="271">
        <v>0</v>
      </c>
      <c r="L18" s="272"/>
      <c r="M18" s="268">
        <f>PRODUCT(F18:L18)</f>
        <v>0</v>
      </c>
      <c r="N18" s="269"/>
      <c r="O18" s="270"/>
      <c r="P18" s="275"/>
      <c r="Q18" s="276"/>
      <c r="R18" s="277"/>
      <c r="T18" s="38">
        <v>57</v>
      </c>
      <c r="U18" s="275" t="s">
        <v>175</v>
      </c>
      <c r="V18" s="290"/>
      <c r="W18" s="325" t="s">
        <v>177</v>
      </c>
      <c r="X18" s="326"/>
      <c r="Y18" s="315">
        <v>1000</v>
      </c>
      <c r="Z18" s="316"/>
      <c r="AA18" s="317"/>
      <c r="AB18" s="266">
        <v>0</v>
      </c>
      <c r="AC18" s="267"/>
      <c r="AD18" s="323" t="s">
        <v>87</v>
      </c>
      <c r="AE18" s="324"/>
      <c r="AF18" s="318">
        <f t="shared" si="0"/>
        <v>0</v>
      </c>
      <c r="AG18" s="319"/>
      <c r="AH18" s="319"/>
      <c r="AI18" s="334" t="s">
        <v>178</v>
      </c>
      <c r="AJ18" s="334"/>
      <c r="AK18" s="334"/>
    </row>
    <row r="19" spans="1:37" ht="12" customHeight="1" x14ac:dyDescent="0.15">
      <c r="A19" s="38">
        <v>5</v>
      </c>
      <c r="B19" s="275" t="s">
        <v>122</v>
      </c>
      <c r="C19" s="277"/>
      <c r="D19" s="286" t="s">
        <v>179</v>
      </c>
      <c r="E19" s="287"/>
      <c r="F19" s="268">
        <v>200</v>
      </c>
      <c r="G19" s="269"/>
      <c r="H19" s="270"/>
      <c r="I19" s="284">
        <v>0</v>
      </c>
      <c r="J19" s="285"/>
      <c r="K19" s="271">
        <v>0</v>
      </c>
      <c r="L19" s="272"/>
      <c r="M19" s="268">
        <f>PRODUCT(F19:L19)</f>
        <v>0</v>
      </c>
      <c r="N19" s="269"/>
      <c r="O19" s="270"/>
      <c r="P19" s="275"/>
      <c r="Q19" s="276"/>
      <c r="R19" s="277"/>
      <c r="T19" s="38">
        <v>58</v>
      </c>
      <c r="U19" s="275" t="s">
        <v>176</v>
      </c>
      <c r="V19" s="290"/>
      <c r="W19" s="325" t="s">
        <v>76</v>
      </c>
      <c r="X19" s="326"/>
      <c r="Y19" s="315">
        <v>1000</v>
      </c>
      <c r="Z19" s="316"/>
      <c r="AA19" s="317"/>
      <c r="AB19" s="266">
        <v>0</v>
      </c>
      <c r="AC19" s="267"/>
      <c r="AD19" s="323" t="s">
        <v>87</v>
      </c>
      <c r="AE19" s="324"/>
      <c r="AF19" s="318">
        <f t="shared" si="0"/>
        <v>0</v>
      </c>
      <c r="AG19" s="319"/>
      <c r="AH19" s="319"/>
      <c r="AI19" s="334" t="s">
        <v>178</v>
      </c>
      <c r="AJ19" s="334"/>
      <c r="AK19" s="334"/>
    </row>
    <row r="20" spans="1:37" ht="12" customHeight="1" x14ac:dyDescent="0.15">
      <c r="A20" s="38">
        <v>6</v>
      </c>
      <c r="B20" s="275" t="s">
        <v>123</v>
      </c>
      <c r="C20" s="277"/>
      <c r="D20" s="286" t="s">
        <v>179</v>
      </c>
      <c r="E20" s="287"/>
      <c r="F20" s="268">
        <v>50</v>
      </c>
      <c r="G20" s="269"/>
      <c r="H20" s="270"/>
      <c r="I20" s="284">
        <v>0</v>
      </c>
      <c r="J20" s="285"/>
      <c r="K20" s="271">
        <v>0</v>
      </c>
      <c r="L20" s="272"/>
      <c r="M20" s="268">
        <f t="shared" ref="M20:M56" si="1">PRODUCT(F20:L20)</f>
        <v>0</v>
      </c>
      <c r="N20" s="269"/>
      <c r="O20" s="270"/>
      <c r="P20" s="275"/>
      <c r="Q20" s="276"/>
      <c r="R20" s="277"/>
      <c r="T20" s="38"/>
      <c r="U20" s="325"/>
      <c r="V20" s="326"/>
      <c r="W20" s="325"/>
      <c r="X20" s="326"/>
      <c r="Y20" s="315"/>
      <c r="Z20" s="316"/>
      <c r="AA20" s="317"/>
      <c r="AB20" s="325"/>
      <c r="AC20" s="326"/>
      <c r="AD20" s="325"/>
      <c r="AE20" s="326"/>
      <c r="AF20" s="318">
        <f>PRODUCT(Y20:AE20)</f>
        <v>0</v>
      </c>
      <c r="AG20" s="319"/>
      <c r="AH20" s="319"/>
      <c r="AI20" s="321"/>
      <c r="AJ20" s="321"/>
      <c r="AK20" s="321"/>
    </row>
    <row r="21" spans="1:37" ht="12" customHeight="1" x14ac:dyDescent="0.15">
      <c r="A21" s="38">
        <v>7</v>
      </c>
      <c r="B21" s="275" t="s">
        <v>124</v>
      </c>
      <c r="C21" s="277"/>
      <c r="D21" s="286" t="s">
        <v>179</v>
      </c>
      <c r="E21" s="287"/>
      <c r="F21" s="268">
        <v>50</v>
      </c>
      <c r="G21" s="269"/>
      <c r="H21" s="270"/>
      <c r="I21" s="284">
        <v>0</v>
      </c>
      <c r="J21" s="285"/>
      <c r="K21" s="271">
        <v>0</v>
      </c>
      <c r="L21" s="272"/>
      <c r="M21" s="268">
        <f t="shared" si="1"/>
        <v>0</v>
      </c>
      <c r="N21" s="269"/>
      <c r="O21" s="270"/>
      <c r="P21" s="275"/>
      <c r="Q21" s="276"/>
      <c r="R21" s="277"/>
      <c r="T21" s="38"/>
      <c r="U21" s="325"/>
      <c r="V21" s="326"/>
      <c r="W21" s="325"/>
      <c r="X21" s="326"/>
      <c r="Y21" s="315"/>
      <c r="Z21" s="316"/>
      <c r="AA21" s="317"/>
      <c r="AB21" s="325"/>
      <c r="AC21" s="326"/>
      <c r="AD21" s="325"/>
      <c r="AE21" s="326"/>
      <c r="AF21" s="318">
        <f t="shared" ref="AF21" si="2">PRODUCT(Y21:AE21)</f>
        <v>0</v>
      </c>
      <c r="AG21" s="319"/>
      <c r="AH21" s="319"/>
      <c r="AI21" s="330"/>
      <c r="AJ21" s="330"/>
      <c r="AK21" s="330"/>
    </row>
    <row r="22" spans="1:37" ht="12" customHeight="1" x14ac:dyDescent="0.15">
      <c r="A22" s="38">
        <v>8</v>
      </c>
      <c r="B22" s="275" t="s">
        <v>125</v>
      </c>
      <c r="C22" s="277"/>
      <c r="D22" s="286" t="s">
        <v>180</v>
      </c>
      <c r="E22" s="287"/>
      <c r="F22" s="268">
        <v>50</v>
      </c>
      <c r="G22" s="269"/>
      <c r="H22" s="270"/>
      <c r="I22" s="284">
        <v>0</v>
      </c>
      <c r="J22" s="285"/>
      <c r="K22" s="271">
        <v>0</v>
      </c>
      <c r="L22" s="272"/>
      <c r="M22" s="268">
        <f t="shared" si="1"/>
        <v>0</v>
      </c>
      <c r="N22" s="269"/>
      <c r="O22" s="270"/>
      <c r="P22" s="275"/>
      <c r="Q22" s="276"/>
      <c r="R22" s="277"/>
      <c r="T22" s="313" t="s">
        <v>106</v>
      </c>
      <c r="U22" s="291"/>
      <c r="V22" s="292"/>
      <c r="W22" s="295">
        <f>SUM(W24:Z24)</f>
        <v>0</v>
      </c>
      <c r="X22" s="296"/>
      <c r="Y22" s="296"/>
      <c r="Z22" s="296"/>
      <c r="AA22" s="291" t="s">
        <v>107</v>
      </c>
      <c r="AB22" s="299" t="s">
        <v>104</v>
      </c>
      <c r="AC22" s="291"/>
      <c r="AD22" s="291" t="s">
        <v>60</v>
      </c>
      <c r="AE22" s="291"/>
      <c r="AF22" s="291" t="s">
        <v>61</v>
      </c>
      <c r="AG22" s="291"/>
      <c r="AH22" s="291" t="s">
        <v>62</v>
      </c>
      <c r="AI22" s="291" t="s">
        <v>108</v>
      </c>
      <c r="AJ22" s="291"/>
      <c r="AK22" s="292"/>
    </row>
    <row r="23" spans="1:37" ht="12" customHeight="1" x14ac:dyDescent="0.15">
      <c r="A23" s="38">
        <v>9</v>
      </c>
      <c r="B23" s="275" t="s">
        <v>126</v>
      </c>
      <c r="C23" s="277"/>
      <c r="D23" s="286" t="s">
        <v>179</v>
      </c>
      <c r="E23" s="287"/>
      <c r="F23" s="268">
        <v>100</v>
      </c>
      <c r="G23" s="269"/>
      <c r="H23" s="270"/>
      <c r="I23" s="284">
        <v>0</v>
      </c>
      <c r="J23" s="285"/>
      <c r="K23" s="271">
        <v>0</v>
      </c>
      <c r="L23" s="272"/>
      <c r="M23" s="268">
        <f t="shared" si="1"/>
        <v>0</v>
      </c>
      <c r="N23" s="269"/>
      <c r="O23" s="270"/>
      <c r="P23" s="275"/>
      <c r="Q23" s="276"/>
      <c r="R23" s="277"/>
      <c r="T23" s="314"/>
      <c r="U23" s="293"/>
      <c r="V23" s="294"/>
      <c r="W23" s="297"/>
      <c r="X23" s="298"/>
      <c r="Y23" s="298"/>
      <c r="Z23" s="298"/>
      <c r="AA23" s="293"/>
      <c r="AB23" s="281"/>
      <c r="AC23" s="293"/>
      <c r="AD23" s="293"/>
      <c r="AE23" s="293"/>
      <c r="AF23" s="293"/>
      <c r="AG23" s="293"/>
      <c r="AH23" s="293"/>
      <c r="AI23" s="293"/>
      <c r="AJ23" s="293"/>
      <c r="AK23" s="294"/>
    </row>
    <row r="24" spans="1:37" ht="12" customHeight="1" x14ac:dyDescent="0.15">
      <c r="A24" s="38">
        <v>10</v>
      </c>
      <c r="B24" s="275" t="s">
        <v>127</v>
      </c>
      <c r="C24" s="277"/>
      <c r="D24" s="286" t="s">
        <v>179</v>
      </c>
      <c r="E24" s="287"/>
      <c r="F24" s="268">
        <v>100</v>
      </c>
      <c r="G24" s="269"/>
      <c r="H24" s="270"/>
      <c r="I24" s="284">
        <v>0</v>
      </c>
      <c r="J24" s="285"/>
      <c r="K24" s="271">
        <v>0</v>
      </c>
      <c r="L24" s="272"/>
      <c r="M24" s="268">
        <f t="shared" si="1"/>
        <v>0</v>
      </c>
      <c r="N24" s="269"/>
      <c r="O24" s="270"/>
      <c r="P24" s="275"/>
      <c r="Q24" s="276"/>
      <c r="R24" s="277"/>
      <c r="T24" s="5"/>
      <c r="U24" s="8"/>
      <c r="V24" s="8"/>
      <c r="W24" s="273">
        <f>SUM(M15:O56)</f>
        <v>0</v>
      </c>
      <c r="X24" s="274"/>
      <c r="Y24" s="273">
        <f>SUM(AF4:AH19)</f>
        <v>0</v>
      </c>
      <c r="Z24" s="274"/>
      <c r="AA24" s="8"/>
      <c r="AB24" s="8"/>
      <c r="AC24" s="8"/>
      <c r="AD24" s="8"/>
      <c r="AE24" s="8"/>
      <c r="AF24" s="8"/>
      <c r="AG24" s="8"/>
      <c r="AH24" s="8"/>
      <c r="AI24" s="8"/>
    </row>
    <row r="25" spans="1:37" ht="12" customHeight="1" x14ac:dyDescent="0.15">
      <c r="A25" s="38">
        <v>11</v>
      </c>
      <c r="B25" s="275" t="s">
        <v>128</v>
      </c>
      <c r="C25" s="277"/>
      <c r="D25" s="286" t="s">
        <v>181</v>
      </c>
      <c r="E25" s="287"/>
      <c r="F25" s="268">
        <v>5090</v>
      </c>
      <c r="G25" s="269"/>
      <c r="H25" s="270"/>
      <c r="I25" s="284">
        <v>0</v>
      </c>
      <c r="J25" s="285"/>
      <c r="K25" s="271">
        <v>0</v>
      </c>
      <c r="L25" s="272"/>
      <c r="M25" s="268">
        <f t="shared" si="1"/>
        <v>0</v>
      </c>
      <c r="N25" s="269"/>
      <c r="O25" s="270"/>
      <c r="P25" s="275"/>
      <c r="Q25" s="276"/>
      <c r="R25" s="277"/>
      <c r="T25" s="5"/>
      <c r="U25" s="8"/>
      <c r="V25" s="8"/>
      <c r="W25" s="8"/>
      <c r="X25" s="8"/>
      <c r="Y25" s="8"/>
      <c r="Z25" s="8"/>
      <c r="AA25" s="8"/>
      <c r="AB25" s="8"/>
      <c r="AC25" s="8"/>
      <c r="AD25" s="8"/>
      <c r="AE25" s="8"/>
      <c r="AF25" s="8"/>
      <c r="AG25" s="8"/>
      <c r="AH25" s="8"/>
      <c r="AI25" s="8"/>
    </row>
    <row r="26" spans="1:37" ht="12" customHeight="1" x14ac:dyDescent="0.15">
      <c r="A26" s="38">
        <v>12</v>
      </c>
      <c r="B26" s="275" t="s">
        <v>129</v>
      </c>
      <c r="C26" s="277"/>
      <c r="D26" s="286" t="s">
        <v>179</v>
      </c>
      <c r="E26" s="287"/>
      <c r="F26" s="268">
        <v>200</v>
      </c>
      <c r="G26" s="269"/>
      <c r="H26" s="270"/>
      <c r="I26" s="284">
        <v>0</v>
      </c>
      <c r="J26" s="285"/>
      <c r="K26" s="271">
        <v>0</v>
      </c>
      <c r="L26" s="272"/>
      <c r="M26" s="268">
        <f t="shared" si="1"/>
        <v>0</v>
      </c>
      <c r="N26" s="269"/>
      <c r="O26" s="270"/>
      <c r="P26" s="275"/>
      <c r="Q26" s="276"/>
      <c r="R26" s="277"/>
      <c r="T26" s="340" t="s">
        <v>109</v>
      </c>
      <c r="U26" s="340"/>
      <c r="V26" s="8"/>
      <c r="W26" s="8"/>
      <c r="X26" s="8"/>
      <c r="Y26" s="8"/>
      <c r="Z26" s="8"/>
      <c r="AA26" s="8"/>
      <c r="AB26" s="8"/>
      <c r="AC26" s="8"/>
      <c r="AD26" s="8"/>
      <c r="AE26" s="8"/>
      <c r="AF26" s="8"/>
      <c r="AG26" s="8"/>
      <c r="AH26" s="8"/>
      <c r="AI26" s="8"/>
    </row>
    <row r="27" spans="1:37" ht="12" customHeight="1" x14ac:dyDescent="0.15">
      <c r="A27" s="38">
        <v>13</v>
      </c>
      <c r="B27" s="275" t="s">
        <v>130</v>
      </c>
      <c r="C27" s="277"/>
      <c r="D27" s="286" t="s">
        <v>182</v>
      </c>
      <c r="E27" s="287"/>
      <c r="F27" s="268">
        <v>100</v>
      </c>
      <c r="G27" s="269"/>
      <c r="H27" s="270"/>
      <c r="I27" s="284">
        <v>0</v>
      </c>
      <c r="J27" s="285"/>
      <c r="K27" s="271">
        <v>0</v>
      </c>
      <c r="L27" s="272"/>
      <c r="M27" s="268">
        <f t="shared" si="1"/>
        <v>0</v>
      </c>
      <c r="N27" s="269"/>
      <c r="O27" s="270"/>
      <c r="P27" s="275"/>
      <c r="Q27" s="276"/>
      <c r="R27" s="277"/>
      <c r="T27" s="331" t="s">
        <v>90</v>
      </c>
      <c r="U27" s="331" t="s">
        <v>110</v>
      </c>
      <c r="V27" s="331"/>
      <c r="W27" s="299" t="s">
        <v>92</v>
      </c>
      <c r="X27" s="335"/>
      <c r="Y27" s="341" t="s">
        <v>93</v>
      </c>
      <c r="Z27" s="341"/>
      <c r="AA27" s="341"/>
      <c r="AB27" s="331" t="s">
        <v>95</v>
      </c>
      <c r="AC27" s="331"/>
      <c r="AD27" s="332" t="s">
        <v>96</v>
      </c>
      <c r="AE27" s="332"/>
      <c r="AF27" s="331" t="s">
        <v>111</v>
      </c>
      <c r="AG27" s="331"/>
      <c r="AH27" s="331"/>
      <c r="AI27" s="299" t="s">
        <v>99</v>
      </c>
      <c r="AJ27" s="338"/>
      <c r="AK27" s="335"/>
    </row>
    <row r="28" spans="1:37" ht="12" customHeight="1" x14ac:dyDescent="0.15">
      <c r="A28" s="38">
        <v>14</v>
      </c>
      <c r="B28" s="275" t="s">
        <v>131</v>
      </c>
      <c r="C28" s="277"/>
      <c r="D28" s="286" t="s">
        <v>182</v>
      </c>
      <c r="E28" s="287"/>
      <c r="F28" s="268">
        <v>100</v>
      </c>
      <c r="G28" s="269"/>
      <c r="H28" s="270"/>
      <c r="I28" s="284">
        <v>0</v>
      </c>
      <c r="J28" s="285"/>
      <c r="K28" s="271">
        <v>0</v>
      </c>
      <c r="L28" s="272"/>
      <c r="M28" s="268">
        <f t="shared" si="1"/>
        <v>0</v>
      </c>
      <c r="N28" s="269"/>
      <c r="O28" s="270"/>
      <c r="P28" s="275"/>
      <c r="Q28" s="276"/>
      <c r="R28" s="277"/>
      <c r="T28" s="331"/>
      <c r="U28" s="331"/>
      <c r="V28" s="331"/>
      <c r="W28" s="336"/>
      <c r="X28" s="337"/>
      <c r="Y28" s="342" t="s">
        <v>94</v>
      </c>
      <c r="Z28" s="342"/>
      <c r="AA28" s="342"/>
      <c r="AB28" s="331"/>
      <c r="AC28" s="331"/>
      <c r="AD28" s="333" t="s">
        <v>97</v>
      </c>
      <c r="AE28" s="333"/>
      <c r="AF28" s="331"/>
      <c r="AG28" s="331"/>
      <c r="AH28" s="331"/>
      <c r="AI28" s="336"/>
      <c r="AJ28" s="339"/>
      <c r="AK28" s="337"/>
    </row>
    <row r="29" spans="1:37" ht="12" customHeight="1" x14ac:dyDescent="0.15">
      <c r="A29" s="38">
        <v>15</v>
      </c>
      <c r="B29" s="275" t="s">
        <v>132</v>
      </c>
      <c r="C29" s="277"/>
      <c r="D29" s="286" t="s">
        <v>182</v>
      </c>
      <c r="E29" s="287"/>
      <c r="F29" s="268">
        <v>1010</v>
      </c>
      <c r="G29" s="269"/>
      <c r="H29" s="270"/>
      <c r="I29" s="284">
        <v>0</v>
      </c>
      <c r="J29" s="285"/>
      <c r="K29" s="271">
        <v>0</v>
      </c>
      <c r="L29" s="272"/>
      <c r="M29" s="268">
        <f t="shared" si="1"/>
        <v>0</v>
      </c>
      <c r="N29" s="269"/>
      <c r="O29" s="270"/>
      <c r="P29" s="275"/>
      <c r="Q29" s="276"/>
      <c r="R29" s="277"/>
      <c r="T29" s="38">
        <v>1</v>
      </c>
      <c r="U29" s="275" t="s">
        <v>187</v>
      </c>
      <c r="V29" s="290"/>
      <c r="W29" s="325" t="s">
        <v>179</v>
      </c>
      <c r="X29" s="326"/>
      <c r="Y29" s="315">
        <v>200</v>
      </c>
      <c r="Z29" s="316"/>
      <c r="AA29" s="317"/>
      <c r="AB29" s="266"/>
      <c r="AC29" s="267"/>
      <c r="AD29" s="266"/>
      <c r="AE29" s="267"/>
      <c r="AF29" s="318"/>
      <c r="AG29" s="319"/>
      <c r="AH29" s="320"/>
      <c r="AI29" s="321"/>
      <c r="AJ29" s="321"/>
      <c r="AK29" s="321"/>
    </row>
    <row r="30" spans="1:37" ht="12" customHeight="1" x14ac:dyDescent="0.15">
      <c r="A30" s="38">
        <v>16</v>
      </c>
      <c r="B30" s="275" t="s">
        <v>133</v>
      </c>
      <c r="C30" s="277"/>
      <c r="D30" s="286" t="s">
        <v>183</v>
      </c>
      <c r="E30" s="287"/>
      <c r="F30" s="268">
        <v>2030</v>
      </c>
      <c r="G30" s="269"/>
      <c r="H30" s="270"/>
      <c r="I30" s="284">
        <v>0</v>
      </c>
      <c r="J30" s="285"/>
      <c r="K30" s="271">
        <v>0</v>
      </c>
      <c r="L30" s="272"/>
      <c r="M30" s="268">
        <f t="shared" si="1"/>
        <v>0</v>
      </c>
      <c r="N30" s="269"/>
      <c r="O30" s="270"/>
      <c r="P30" s="275"/>
      <c r="Q30" s="276"/>
      <c r="R30" s="277"/>
      <c r="T30" s="38">
        <v>2</v>
      </c>
      <c r="U30" s="275" t="s">
        <v>188</v>
      </c>
      <c r="V30" s="290"/>
      <c r="W30" s="325" t="s">
        <v>179</v>
      </c>
      <c r="X30" s="326"/>
      <c r="Y30" s="315">
        <v>500</v>
      </c>
      <c r="Z30" s="316"/>
      <c r="AA30" s="317"/>
      <c r="AB30" s="266"/>
      <c r="AC30" s="267"/>
      <c r="AD30" s="266"/>
      <c r="AE30" s="267"/>
      <c r="AF30" s="318"/>
      <c r="AG30" s="319"/>
      <c r="AH30" s="320"/>
      <c r="AI30" s="321"/>
      <c r="AJ30" s="321"/>
      <c r="AK30" s="321"/>
    </row>
    <row r="31" spans="1:37" ht="12" customHeight="1" x14ac:dyDescent="0.15">
      <c r="A31" s="38">
        <v>17</v>
      </c>
      <c r="B31" s="275" t="s">
        <v>159</v>
      </c>
      <c r="C31" s="277"/>
      <c r="D31" s="286" t="s">
        <v>179</v>
      </c>
      <c r="E31" s="287"/>
      <c r="F31" s="268">
        <v>1010</v>
      </c>
      <c r="G31" s="269"/>
      <c r="H31" s="270"/>
      <c r="I31" s="284">
        <v>0</v>
      </c>
      <c r="J31" s="285"/>
      <c r="K31" s="271">
        <v>0</v>
      </c>
      <c r="L31" s="272"/>
      <c r="M31" s="268">
        <f t="shared" si="1"/>
        <v>0</v>
      </c>
      <c r="N31" s="269"/>
      <c r="O31" s="270"/>
      <c r="P31" s="275"/>
      <c r="Q31" s="276"/>
      <c r="R31" s="277"/>
      <c r="T31" s="38">
        <v>3</v>
      </c>
      <c r="U31" s="275" t="s">
        <v>189</v>
      </c>
      <c r="V31" s="290"/>
      <c r="W31" s="325" t="s">
        <v>179</v>
      </c>
      <c r="X31" s="326"/>
      <c r="Y31" s="315">
        <v>1010</v>
      </c>
      <c r="Z31" s="316"/>
      <c r="AA31" s="317"/>
      <c r="AB31" s="266">
        <v>0</v>
      </c>
      <c r="AC31" s="267"/>
      <c r="AD31" s="266">
        <v>0</v>
      </c>
      <c r="AE31" s="267"/>
      <c r="AF31" s="318">
        <f t="shared" ref="AF31:AF41" si="3">PRODUCT(Y31:AE31)</f>
        <v>0</v>
      </c>
      <c r="AG31" s="319"/>
      <c r="AH31" s="320"/>
      <c r="AI31" s="321"/>
      <c r="AJ31" s="321"/>
      <c r="AK31" s="321"/>
    </row>
    <row r="32" spans="1:37" ht="12" customHeight="1" x14ac:dyDescent="0.15">
      <c r="A32" s="38">
        <v>18</v>
      </c>
      <c r="B32" s="275" t="s">
        <v>134</v>
      </c>
      <c r="C32" s="277"/>
      <c r="D32" s="286" t="s">
        <v>181</v>
      </c>
      <c r="E32" s="287"/>
      <c r="F32" s="268">
        <v>1010</v>
      </c>
      <c r="G32" s="269"/>
      <c r="H32" s="270"/>
      <c r="I32" s="284">
        <v>0</v>
      </c>
      <c r="J32" s="285"/>
      <c r="K32" s="271">
        <v>0</v>
      </c>
      <c r="L32" s="272"/>
      <c r="M32" s="268">
        <f t="shared" si="1"/>
        <v>0</v>
      </c>
      <c r="N32" s="269"/>
      <c r="O32" s="270"/>
      <c r="P32" s="275"/>
      <c r="Q32" s="276"/>
      <c r="R32" s="277"/>
      <c r="T32" s="38">
        <v>4</v>
      </c>
      <c r="U32" s="275" t="s">
        <v>190</v>
      </c>
      <c r="V32" s="290"/>
      <c r="W32" s="325" t="s">
        <v>179</v>
      </c>
      <c r="X32" s="326"/>
      <c r="Y32" s="315">
        <v>2540</v>
      </c>
      <c r="Z32" s="316"/>
      <c r="AA32" s="317"/>
      <c r="AB32" s="266">
        <v>0</v>
      </c>
      <c r="AC32" s="267"/>
      <c r="AD32" s="266">
        <v>0</v>
      </c>
      <c r="AE32" s="267"/>
      <c r="AF32" s="318">
        <f t="shared" si="3"/>
        <v>0</v>
      </c>
      <c r="AG32" s="319"/>
      <c r="AH32" s="320"/>
      <c r="AI32" s="321"/>
      <c r="AJ32" s="321"/>
      <c r="AK32" s="321"/>
    </row>
    <row r="33" spans="1:37" ht="12" customHeight="1" x14ac:dyDescent="0.15">
      <c r="A33" s="38">
        <v>19</v>
      </c>
      <c r="B33" s="275" t="s">
        <v>135</v>
      </c>
      <c r="C33" s="277"/>
      <c r="D33" s="286" t="s">
        <v>179</v>
      </c>
      <c r="E33" s="287"/>
      <c r="F33" s="268">
        <v>100</v>
      </c>
      <c r="G33" s="269"/>
      <c r="H33" s="270"/>
      <c r="I33" s="284">
        <v>0</v>
      </c>
      <c r="J33" s="285"/>
      <c r="K33" s="271">
        <v>0</v>
      </c>
      <c r="L33" s="272"/>
      <c r="M33" s="268">
        <f t="shared" si="1"/>
        <v>0</v>
      </c>
      <c r="N33" s="269"/>
      <c r="O33" s="270"/>
      <c r="P33" s="275"/>
      <c r="Q33" s="276"/>
      <c r="R33" s="277"/>
      <c r="T33" s="38">
        <v>5</v>
      </c>
      <c r="U33" s="275" t="s">
        <v>191</v>
      </c>
      <c r="V33" s="290"/>
      <c r="W33" s="325" t="s">
        <v>179</v>
      </c>
      <c r="X33" s="326"/>
      <c r="Y33" s="315">
        <v>1010</v>
      </c>
      <c r="Z33" s="316"/>
      <c r="AA33" s="317"/>
      <c r="AB33" s="266">
        <v>0</v>
      </c>
      <c r="AC33" s="267"/>
      <c r="AD33" s="266">
        <v>0</v>
      </c>
      <c r="AE33" s="267"/>
      <c r="AF33" s="318">
        <f t="shared" si="3"/>
        <v>0</v>
      </c>
      <c r="AG33" s="319"/>
      <c r="AH33" s="320"/>
      <c r="AI33" s="321"/>
      <c r="AJ33" s="321"/>
      <c r="AK33" s="321"/>
    </row>
    <row r="34" spans="1:37" ht="12" customHeight="1" x14ac:dyDescent="0.15">
      <c r="A34" s="38">
        <v>20</v>
      </c>
      <c r="B34" s="275" t="s">
        <v>136</v>
      </c>
      <c r="C34" s="277"/>
      <c r="D34" s="286" t="s">
        <v>184</v>
      </c>
      <c r="E34" s="287"/>
      <c r="F34" s="268">
        <v>100</v>
      </c>
      <c r="G34" s="269"/>
      <c r="H34" s="270"/>
      <c r="I34" s="284">
        <v>0</v>
      </c>
      <c r="J34" s="285"/>
      <c r="K34" s="271">
        <v>0</v>
      </c>
      <c r="L34" s="272"/>
      <c r="M34" s="268">
        <f t="shared" si="1"/>
        <v>0</v>
      </c>
      <c r="N34" s="269"/>
      <c r="O34" s="270"/>
      <c r="P34" s="275"/>
      <c r="Q34" s="276"/>
      <c r="R34" s="277"/>
      <c r="T34" s="38">
        <v>6</v>
      </c>
      <c r="U34" s="275" t="s">
        <v>192</v>
      </c>
      <c r="V34" s="290"/>
      <c r="W34" s="325" t="s">
        <v>179</v>
      </c>
      <c r="X34" s="326"/>
      <c r="Y34" s="315">
        <v>200</v>
      </c>
      <c r="Z34" s="316"/>
      <c r="AA34" s="317"/>
      <c r="AB34" s="266">
        <v>0</v>
      </c>
      <c r="AC34" s="267"/>
      <c r="AD34" s="266">
        <v>0</v>
      </c>
      <c r="AE34" s="267"/>
      <c r="AF34" s="318">
        <f t="shared" si="3"/>
        <v>0</v>
      </c>
      <c r="AG34" s="319"/>
      <c r="AH34" s="320"/>
      <c r="AI34" s="321"/>
      <c r="AJ34" s="321"/>
      <c r="AK34" s="321"/>
    </row>
    <row r="35" spans="1:37" ht="12" customHeight="1" x14ac:dyDescent="0.15">
      <c r="A35" s="38">
        <v>21</v>
      </c>
      <c r="B35" s="275" t="s">
        <v>137</v>
      </c>
      <c r="C35" s="277"/>
      <c r="D35" s="286" t="s">
        <v>182</v>
      </c>
      <c r="E35" s="287"/>
      <c r="F35" s="268">
        <v>100</v>
      </c>
      <c r="G35" s="269"/>
      <c r="H35" s="270"/>
      <c r="I35" s="284">
        <v>0</v>
      </c>
      <c r="J35" s="285"/>
      <c r="K35" s="271">
        <v>0</v>
      </c>
      <c r="L35" s="272"/>
      <c r="M35" s="268">
        <f t="shared" si="1"/>
        <v>0</v>
      </c>
      <c r="N35" s="269"/>
      <c r="O35" s="270"/>
      <c r="P35" s="275"/>
      <c r="Q35" s="276"/>
      <c r="R35" s="277"/>
      <c r="T35" s="38">
        <v>7</v>
      </c>
      <c r="U35" s="275" t="s">
        <v>193</v>
      </c>
      <c r="V35" s="290"/>
      <c r="W35" s="325" t="s">
        <v>179</v>
      </c>
      <c r="X35" s="326"/>
      <c r="Y35" s="315">
        <v>1010</v>
      </c>
      <c r="Z35" s="316"/>
      <c r="AA35" s="317"/>
      <c r="AB35" s="266">
        <v>0</v>
      </c>
      <c r="AC35" s="267"/>
      <c r="AD35" s="266">
        <v>0</v>
      </c>
      <c r="AE35" s="267"/>
      <c r="AF35" s="318">
        <f t="shared" si="3"/>
        <v>0</v>
      </c>
      <c r="AG35" s="319"/>
      <c r="AH35" s="320"/>
      <c r="AI35" s="321"/>
      <c r="AJ35" s="321"/>
      <c r="AK35" s="321"/>
    </row>
    <row r="36" spans="1:37" ht="12" customHeight="1" x14ac:dyDescent="0.15">
      <c r="A36" s="38">
        <v>22</v>
      </c>
      <c r="B36" s="275" t="s">
        <v>138</v>
      </c>
      <c r="C36" s="277"/>
      <c r="D36" s="286" t="s">
        <v>182</v>
      </c>
      <c r="E36" s="287"/>
      <c r="F36" s="268">
        <v>100</v>
      </c>
      <c r="G36" s="269"/>
      <c r="H36" s="270"/>
      <c r="I36" s="284">
        <v>0</v>
      </c>
      <c r="J36" s="285"/>
      <c r="K36" s="271">
        <v>0</v>
      </c>
      <c r="L36" s="272"/>
      <c r="M36" s="268">
        <f t="shared" si="1"/>
        <v>0</v>
      </c>
      <c r="N36" s="269"/>
      <c r="O36" s="270"/>
      <c r="P36" s="275"/>
      <c r="Q36" s="276"/>
      <c r="R36" s="277"/>
      <c r="T36" s="38">
        <v>8</v>
      </c>
      <c r="U36" s="275" t="s">
        <v>158</v>
      </c>
      <c r="V36" s="290"/>
      <c r="W36" s="325" t="s">
        <v>184</v>
      </c>
      <c r="X36" s="326"/>
      <c r="Y36" s="315">
        <v>500</v>
      </c>
      <c r="Z36" s="316"/>
      <c r="AA36" s="317"/>
      <c r="AB36" s="266">
        <v>0</v>
      </c>
      <c r="AC36" s="267"/>
      <c r="AD36" s="266">
        <v>0</v>
      </c>
      <c r="AE36" s="267"/>
      <c r="AF36" s="318">
        <f t="shared" si="3"/>
        <v>0</v>
      </c>
      <c r="AG36" s="319"/>
      <c r="AH36" s="320"/>
      <c r="AI36" s="321"/>
      <c r="AJ36" s="321"/>
      <c r="AK36" s="321"/>
    </row>
    <row r="37" spans="1:37" ht="12" customHeight="1" x14ac:dyDescent="0.15">
      <c r="A37" s="38">
        <v>23</v>
      </c>
      <c r="B37" s="275" t="s">
        <v>139</v>
      </c>
      <c r="C37" s="277"/>
      <c r="D37" s="286" t="s">
        <v>179</v>
      </c>
      <c r="E37" s="287"/>
      <c r="F37" s="268">
        <v>500</v>
      </c>
      <c r="G37" s="269"/>
      <c r="H37" s="270"/>
      <c r="I37" s="284">
        <v>0</v>
      </c>
      <c r="J37" s="285"/>
      <c r="K37" s="271">
        <v>0</v>
      </c>
      <c r="L37" s="272"/>
      <c r="M37" s="268">
        <f t="shared" si="1"/>
        <v>0</v>
      </c>
      <c r="N37" s="269"/>
      <c r="O37" s="270"/>
      <c r="P37" s="275"/>
      <c r="Q37" s="276"/>
      <c r="R37" s="277"/>
      <c r="T37" s="38">
        <v>9</v>
      </c>
      <c r="U37" s="275" t="s">
        <v>194</v>
      </c>
      <c r="V37" s="290"/>
      <c r="W37" s="325" t="s">
        <v>184</v>
      </c>
      <c r="X37" s="326"/>
      <c r="Y37" s="315">
        <v>300</v>
      </c>
      <c r="Z37" s="316"/>
      <c r="AA37" s="317"/>
      <c r="AB37" s="266"/>
      <c r="AC37" s="267"/>
      <c r="AD37" s="266">
        <v>0</v>
      </c>
      <c r="AE37" s="267"/>
      <c r="AF37" s="318">
        <f t="shared" si="3"/>
        <v>0</v>
      </c>
      <c r="AG37" s="319"/>
      <c r="AH37" s="320"/>
      <c r="AI37" s="321"/>
      <c r="AJ37" s="321"/>
      <c r="AK37" s="321"/>
    </row>
    <row r="38" spans="1:37" ht="12" customHeight="1" x14ac:dyDescent="0.15">
      <c r="A38" s="38">
        <v>24</v>
      </c>
      <c r="B38" s="275" t="s">
        <v>140</v>
      </c>
      <c r="C38" s="277"/>
      <c r="D38" s="286" t="s">
        <v>179</v>
      </c>
      <c r="E38" s="287"/>
      <c r="F38" s="268">
        <v>1520</v>
      </c>
      <c r="G38" s="269"/>
      <c r="H38" s="270"/>
      <c r="I38" s="284">
        <v>0</v>
      </c>
      <c r="J38" s="285"/>
      <c r="K38" s="271">
        <v>0</v>
      </c>
      <c r="L38" s="272"/>
      <c r="M38" s="268">
        <f t="shared" si="1"/>
        <v>0</v>
      </c>
      <c r="N38" s="269"/>
      <c r="O38" s="270"/>
      <c r="P38" s="275"/>
      <c r="Q38" s="276"/>
      <c r="R38" s="277"/>
      <c r="T38" s="38">
        <v>10</v>
      </c>
      <c r="U38" s="275" t="s">
        <v>165</v>
      </c>
      <c r="V38" s="290"/>
      <c r="W38" s="325" t="s">
        <v>179</v>
      </c>
      <c r="X38" s="326"/>
      <c r="Y38" s="315">
        <v>100</v>
      </c>
      <c r="Z38" s="316"/>
      <c r="AA38" s="317"/>
      <c r="AB38" s="266">
        <v>0</v>
      </c>
      <c r="AC38" s="267"/>
      <c r="AD38" s="266">
        <v>0</v>
      </c>
      <c r="AE38" s="267"/>
      <c r="AF38" s="318">
        <f t="shared" si="3"/>
        <v>0</v>
      </c>
      <c r="AG38" s="319"/>
      <c r="AH38" s="320"/>
      <c r="AI38" s="321"/>
      <c r="AJ38" s="321"/>
      <c r="AK38" s="321"/>
    </row>
    <row r="39" spans="1:37" ht="12" customHeight="1" x14ac:dyDescent="0.15">
      <c r="A39" s="38">
        <v>25</v>
      </c>
      <c r="B39" s="288" t="s">
        <v>141</v>
      </c>
      <c r="C39" s="289"/>
      <c r="D39" s="286" t="s">
        <v>179</v>
      </c>
      <c r="E39" s="287"/>
      <c r="F39" s="268">
        <v>100</v>
      </c>
      <c r="G39" s="269"/>
      <c r="H39" s="270"/>
      <c r="I39" s="284">
        <v>0</v>
      </c>
      <c r="J39" s="285"/>
      <c r="K39" s="271">
        <v>0</v>
      </c>
      <c r="L39" s="272"/>
      <c r="M39" s="268">
        <f t="shared" si="1"/>
        <v>0</v>
      </c>
      <c r="N39" s="269"/>
      <c r="O39" s="270"/>
      <c r="P39" s="275"/>
      <c r="Q39" s="276"/>
      <c r="R39" s="277"/>
      <c r="T39" s="38">
        <v>11</v>
      </c>
      <c r="U39" s="275" t="s">
        <v>166</v>
      </c>
      <c r="V39" s="290"/>
      <c r="W39" s="325" t="s">
        <v>179</v>
      </c>
      <c r="X39" s="326"/>
      <c r="Y39" s="315">
        <v>100</v>
      </c>
      <c r="Z39" s="316"/>
      <c r="AA39" s="317"/>
      <c r="AB39" s="266">
        <v>0</v>
      </c>
      <c r="AC39" s="267"/>
      <c r="AD39" s="266">
        <v>0</v>
      </c>
      <c r="AE39" s="267"/>
      <c r="AF39" s="318">
        <f t="shared" si="3"/>
        <v>0</v>
      </c>
      <c r="AG39" s="319"/>
      <c r="AH39" s="320"/>
      <c r="AI39" s="321"/>
      <c r="AJ39" s="321"/>
      <c r="AK39" s="321"/>
    </row>
    <row r="40" spans="1:37" ht="12" customHeight="1" x14ac:dyDescent="0.15">
      <c r="A40" s="38">
        <v>26</v>
      </c>
      <c r="B40" s="275" t="s">
        <v>142</v>
      </c>
      <c r="C40" s="277"/>
      <c r="D40" s="286" t="s">
        <v>179</v>
      </c>
      <c r="E40" s="287"/>
      <c r="F40" s="268">
        <v>200</v>
      </c>
      <c r="G40" s="269"/>
      <c r="H40" s="270"/>
      <c r="I40" s="284">
        <v>0</v>
      </c>
      <c r="J40" s="285"/>
      <c r="K40" s="271">
        <v>0</v>
      </c>
      <c r="L40" s="272"/>
      <c r="M40" s="268">
        <f t="shared" si="1"/>
        <v>0</v>
      </c>
      <c r="N40" s="269"/>
      <c r="O40" s="270"/>
      <c r="P40" s="275"/>
      <c r="Q40" s="276"/>
      <c r="R40" s="277"/>
      <c r="T40" s="38">
        <v>12</v>
      </c>
      <c r="U40" s="275" t="s">
        <v>195</v>
      </c>
      <c r="V40" s="290"/>
      <c r="W40" s="325" t="s">
        <v>179</v>
      </c>
      <c r="X40" s="326"/>
      <c r="Y40" s="315">
        <v>2540</v>
      </c>
      <c r="Z40" s="316"/>
      <c r="AA40" s="317"/>
      <c r="AB40" s="266">
        <v>0</v>
      </c>
      <c r="AC40" s="267"/>
      <c r="AD40" s="266">
        <v>0</v>
      </c>
      <c r="AE40" s="267"/>
      <c r="AF40" s="318">
        <f t="shared" si="3"/>
        <v>0</v>
      </c>
      <c r="AG40" s="319"/>
      <c r="AH40" s="320"/>
      <c r="AI40" s="321"/>
      <c r="AJ40" s="321"/>
      <c r="AK40" s="321"/>
    </row>
    <row r="41" spans="1:37" ht="12" customHeight="1" x14ac:dyDescent="0.15">
      <c r="A41" s="38">
        <v>27</v>
      </c>
      <c r="B41" s="275" t="s">
        <v>143</v>
      </c>
      <c r="C41" s="277"/>
      <c r="D41" s="286" t="s">
        <v>185</v>
      </c>
      <c r="E41" s="287"/>
      <c r="F41" s="268">
        <v>200</v>
      </c>
      <c r="G41" s="269"/>
      <c r="H41" s="270"/>
      <c r="I41" s="284">
        <v>0</v>
      </c>
      <c r="J41" s="285"/>
      <c r="K41" s="271">
        <v>0</v>
      </c>
      <c r="L41" s="272"/>
      <c r="M41" s="268">
        <f t="shared" si="1"/>
        <v>0</v>
      </c>
      <c r="N41" s="269"/>
      <c r="O41" s="270"/>
      <c r="P41" s="275"/>
      <c r="Q41" s="276"/>
      <c r="R41" s="277"/>
      <c r="T41" s="38">
        <v>13</v>
      </c>
      <c r="U41" s="275" t="s">
        <v>196</v>
      </c>
      <c r="V41" s="290"/>
      <c r="W41" s="325" t="s">
        <v>182</v>
      </c>
      <c r="X41" s="326"/>
      <c r="Y41" s="315">
        <v>200</v>
      </c>
      <c r="Z41" s="316"/>
      <c r="AA41" s="317"/>
      <c r="AB41" s="266">
        <v>0</v>
      </c>
      <c r="AC41" s="267"/>
      <c r="AD41" s="266">
        <v>0</v>
      </c>
      <c r="AE41" s="267"/>
      <c r="AF41" s="318">
        <f t="shared" si="3"/>
        <v>0</v>
      </c>
      <c r="AG41" s="319"/>
      <c r="AH41" s="320"/>
      <c r="AI41" s="321"/>
      <c r="AJ41" s="321"/>
      <c r="AK41" s="321"/>
    </row>
    <row r="42" spans="1:37" ht="12" customHeight="1" x14ac:dyDescent="0.15">
      <c r="A42" s="38">
        <v>28</v>
      </c>
      <c r="B42" s="275" t="s">
        <v>144</v>
      </c>
      <c r="C42" s="277"/>
      <c r="D42" s="286" t="s">
        <v>185</v>
      </c>
      <c r="E42" s="287"/>
      <c r="F42" s="268">
        <v>300</v>
      </c>
      <c r="G42" s="269"/>
      <c r="H42" s="270"/>
      <c r="I42" s="284"/>
      <c r="J42" s="285"/>
      <c r="K42" s="271">
        <v>0</v>
      </c>
      <c r="L42" s="272"/>
      <c r="M42" s="268">
        <f t="shared" si="1"/>
        <v>0</v>
      </c>
      <c r="N42" s="269"/>
      <c r="O42" s="270"/>
      <c r="P42" s="275"/>
      <c r="Q42" s="276"/>
      <c r="R42" s="277"/>
      <c r="T42" s="38">
        <v>14</v>
      </c>
      <c r="U42" s="275" t="s">
        <v>197</v>
      </c>
      <c r="V42" s="290"/>
      <c r="W42" s="325" t="s">
        <v>179</v>
      </c>
      <c r="X42" s="326"/>
      <c r="Y42" s="315">
        <v>500</v>
      </c>
      <c r="Z42" s="316"/>
      <c r="AA42" s="317"/>
      <c r="AB42" s="266"/>
      <c r="AC42" s="267"/>
      <c r="AD42" s="266"/>
      <c r="AE42" s="267"/>
      <c r="AF42" s="318"/>
      <c r="AG42" s="319"/>
      <c r="AH42" s="320"/>
      <c r="AI42" s="321"/>
      <c r="AJ42" s="321"/>
      <c r="AK42" s="321"/>
    </row>
    <row r="43" spans="1:37" ht="12" customHeight="1" x14ac:dyDescent="0.15">
      <c r="A43" s="38">
        <v>29</v>
      </c>
      <c r="B43" s="275" t="s">
        <v>145</v>
      </c>
      <c r="C43" s="277"/>
      <c r="D43" s="286" t="s">
        <v>185</v>
      </c>
      <c r="E43" s="287"/>
      <c r="F43" s="268">
        <v>200</v>
      </c>
      <c r="G43" s="269"/>
      <c r="H43" s="270"/>
      <c r="I43" s="284">
        <v>0</v>
      </c>
      <c r="J43" s="285"/>
      <c r="K43" s="271">
        <v>0</v>
      </c>
      <c r="L43" s="272"/>
      <c r="M43" s="268">
        <f t="shared" si="1"/>
        <v>0</v>
      </c>
      <c r="N43" s="269"/>
      <c r="O43" s="270"/>
      <c r="P43" s="275"/>
      <c r="Q43" s="276"/>
      <c r="R43" s="277"/>
      <c r="T43" s="38">
        <v>15</v>
      </c>
      <c r="U43" s="275" t="s">
        <v>238</v>
      </c>
      <c r="V43" s="290"/>
      <c r="W43" s="325" t="s">
        <v>239</v>
      </c>
      <c r="X43" s="326"/>
      <c r="Y43" s="315">
        <v>1520</v>
      </c>
      <c r="Z43" s="316"/>
      <c r="AA43" s="317"/>
      <c r="AB43" s="266"/>
      <c r="AC43" s="267"/>
      <c r="AD43" s="266"/>
      <c r="AE43" s="267"/>
      <c r="AF43" s="318"/>
      <c r="AG43" s="319"/>
      <c r="AH43" s="320"/>
      <c r="AI43" s="321"/>
      <c r="AJ43" s="321"/>
      <c r="AK43" s="321"/>
    </row>
    <row r="44" spans="1:37" ht="12" customHeight="1" x14ac:dyDescent="0.15">
      <c r="A44" s="38">
        <v>30</v>
      </c>
      <c r="B44" s="275" t="s">
        <v>146</v>
      </c>
      <c r="C44" s="277"/>
      <c r="D44" s="286" t="s">
        <v>185</v>
      </c>
      <c r="E44" s="287"/>
      <c r="F44" s="268">
        <v>710</v>
      </c>
      <c r="G44" s="269"/>
      <c r="H44" s="270"/>
      <c r="I44" s="284">
        <v>0</v>
      </c>
      <c r="J44" s="285"/>
      <c r="K44" s="271">
        <v>0</v>
      </c>
      <c r="L44" s="272"/>
      <c r="M44" s="268">
        <f t="shared" si="1"/>
        <v>0</v>
      </c>
      <c r="N44" s="269"/>
      <c r="O44" s="270"/>
      <c r="P44" s="275"/>
      <c r="Q44" s="276"/>
      <c r="R44" s="277"/>
      <c r="T44" s="38"/>
      <c r="U44" s="275"/>
      <c r="V44" s="290"/>
      <c r="W44" s="325"/>
      <c r="X44" s="326"/>
      <c r="Y44" s="315"/>
      <c r="Z44" s="316"/>
      <c r="AA44" s="317"/>
      <c r="AB44" s="266"/>
      <c r="AC44" s="267"/>
      <c r="AD44" s="266"/>
      <c r="AE44" s="267"/>
      <c r="AF44" s="318"/>
      <c r="AG44" s="319"/>
      <c r="AH44" s="320"/>
      <c r="AI44" s="321"/>
      <c r="AJ44" s="321"/>
      <c r="AK44" s="321"/>
    </row>
    <row r="45" spans="1:37" ht="12" customHeight="1" x14ac:dyDescent="0.15">
      <c r="A45" s="38">
        <v>31</v>
      </c>
      <c r="B45" s="275" t="s">
        <v>147</v>
      </c>
      <c r="C45" s="277"/>
      <c r="D45" s="286" t="s">
        <v>185</v>
      </c>
      <c r="E45" s="287"/>
      <c r="F45" s="268">
        <v>500</v>
      </c>
      <c r="G45" s="269"/>
      <c r="H45" s="270"/>
      <c r="I45" s="284">
        <v>0</v>
      </c>
      <c r="J45" s="285"/>
      <c r="K45" s="271">
        <v>0</v>
      </c>
      <c r="L45" s="272"/>
      <c r="M45" s="268">
        <f t="shared" si="1"/>
        <v>0</v>
      </c>
      <c r="N45" s="269"/>
      <c r="O45" s="270"/>
      <c r="P45" s="275"/>
      <c r="Q45" s="276"/>
      <c r="R45" s="277"/>
      <c r="T45" s="38"/>
      <c r="U45" s="275"/>
      <c r="V45" s="290"/>
      <c r="W45" s="325"/>
      <c r="X45" s="326"/>
      <c r="Y45" s="315"/>
      <c r="Z45" s="316"/>
      <c r="AA45" s="317"/>
      <c r="AB45" s="266"/>
      <c r="AC45" s="267"/>
      <c r="AD45" s="266"/>
      <c r="AE45" s="267"/>
      <c r="AF45" s="318"/>
      <c r="AG45" s="319"/>
      <c r="AH45" s="320"/>
      <c r="AI45" s="321"/>
      <c r="AJ45" s="321"/>
      <c r="AK45" s="321"/>
    </row>
    <row r="46" spans="1:37" ht="12" customHeight="1" x14ac:dyDescent="0.15">
      <c r="A46" s="38">
        <v>32</v>
      </c>
      <c r="B46" s="275" t="s">
        <v>148</v>
      </c>
      <c r="C46" s="277"/>
      <c r="D46" s="286" t="s">
        <v>181</v>
      </c>
      <c r="E46" s="287"/>
      <c r="F46" s="268">
        <v>1520</v>
      </c>
      <c r="G46" s="269"/>
      <c r="H46" s="270"/>
      <c r="I46" s="284">
        <v>0</v>
      </c>
      <c r="J46" s="285"/>
      <c r="K46" s="271">
        <v>0</v>
      </c>
      <c r="L46" s="272"/>
      <c r="M46" s="268">
        <f t="shared" si="1"/>
        <v>0</v>
      </c>
      <c r="N46" s="269"/>
      <c r="O46" s="270"/>
      <c r="P46" s="276"/>
      <c r="Q46" s="276"/>
      <c r="R46" s="277"/>
      <c r="T46" s="313" t="s">
        <v>106</v>
      </c>
      <c r="U46" s="291"/>
      <c r="V46" s="291"/>
      <c r="W46" s="295">
        <f>SUM(AF29:AH45)</f>
        <v>0</v>
      </c>
      <c r="X46" s="296"/>
      <c r="Y46" s="296"/>
      <c r="Z46" s="296"/>
      <c r="AA46" s="291" t="s">
        <v>107</v>
      </c>
      <c r="AB46" s="299" t="s">
        <v>104</v>
      </c>
      <c r="AC46" s="291"/>
      <c r="AD46" s="291" t="s">
        <v>60</v>
      </c>
      <c r="AE46" s="291"/>
      <c r="AF46" s="291" t="s">
        <v>61</v>
      </c>
      <c r="AG46" s="291"/>
      <c r="AH46" s="291" t="s">
        <v>62</v>
      </c>
      <c r="AI46" s="291" t="s">
        <v>108</v>
      </c>
      <c r="AJ46" s="291"/>
      <c r="AK46" s="292"/>
    </row>
    <row r="47" spans="1:37" ht="12" customHeight="1" x14ac:dyDescent="0.15">
      <c r="A47" s="38">
        <v>33</v>
      </c>
      <c r="B47" s="275" t="s">
        <v>149</v>
      </c>
      <c r="C47" s="277"/>
      <c r="D47" s="286" t="s">
        <v>184</v>
      </c>
      <c r="E47" s="287"/>
      <c r="F47" s="268">
        <v>200</v>
      </c>
      <c r="G47" s="269"/>
      <c r="H47" s="270"/>
      <c r="I47" s="284">
        <v>0</v>
      </c>
      <c r="J47" s="285"/>
      <c r="K47" s="271">
        <v>0</v>
      </c>
      <c r="L47" s="272"/>
      <c r="M47" s="268">
        <f t="shared" si="1"/>
        <v>0</v>
      </c>
      <c r="N47" s="269"/>
      <c r="O47" s="270"/>
      <c r="P47" s="275"/>
      <c r="Q47" s="276"/>
      <c r="R47" s="277"/>
      <c r="T47" s="314"/>
      <c r="U47" s="293"/>
      <c r="V47" s="293"/>
      <c r="W47" s="297"/>
      <c r="X47" s="298"/>
      <c r="Y47" s="298"/>
      <c r="Z47" s="298"/>
      <c r="AA47" s="293"/>
      <c r="AB47" s="281"/>
      <c r="AC47" s="293"/>
      <c r="AD47" s="293"/>
      <c r="AE47" s="293"/>
      <c r="AF47" s="293"/>
      <c r="AG47" s="293"/>
      <c r="AH47" s="293"/>
      <c r="AI47" s="293"/>
      <c r="AJ47" s="293"/>
      <c r="AK47" s="294"/>
    </row>
    <row r="48" spans="1:37" ht="12" customHeight="1" x14ac:dyDescent="0.15">
      <c r="A48" s="38">
        <v>34</v>
      </c>
      <c r="B48" s="275" t="s">
        <v>150</v>
      </c>
      <c r="C48" s="277"/>
      <c r="D48" s="286" t="s">
        <v>184</v>
      </c>
      <c r="E48" s="287"/>
      <c r="F48" s="268">
        <v>100</v>
      </c>
      <c r="G48" s="269"/>
      <c r="H48" s="270"/>
      <c r="I48" s="284">
        <v>0</v>
      </c>
      <c r="J48" s="285"/>
      <c r="K48" s="271">
        <v>0</v>
      </c>
      <c r="L48" s="272"/>
      <c r="M48" s="268">
        <f t="shared" si="1"/>
        <v>0</v>
      </c>
      <c r="N48" s="269"/>
      <c r="O48" s="270"/>
      <c r="P48" s="275"/>
      <c r="Q48" s="276"/>
      <c r="R48" s="277"/>
      <c r="T48" s="278" t="s">
        <v>112</v>
      </c>
      <c r="U48" s="308" t="s">
        <v>113</v>
      </c>
      <c r="V48" s="308"/>
      <c r="W48" s="308"/>
      <c r="X48" s="308"/>
      <c r="Y48" s="308"/>
      <c r="Z48" s="308"/>
      <c r="AA48" s="308"/>
      <c r="AB48" s="308"/>
      <c r="AC48" s="308"/>
      <c r="AD48" s="308"/>
      <c r="AE48" s="308"/>
      <c r="AF48" s="308"/>
      <c r="AG48" s="308"/>
      <c r="AH48" s="308"/>
      <c r="AI48" s="308"/>
      <c r="AJ48" s="308"/>
      <c r="AK48" s="308"/>
    </row>
    <row r="49" spans="1:37" ht="12" customHeight="1" x14ac:dyDescent="0.15">
      <c r="A49" s="38">
        <v>35</v>
      </c>
      <c r="B49" s="275" t="s">
        <v>151</v>
      </c>
      <c r="C49" s="277"/>
      <c r="D49" s="286" t="s">
        <v>184</v>
      </c>
      <c r="E49" s="287"/>
      <c r="F49" s="268">
        <v>100</v>
      </c>
      <c r="G49" s="269"/>
      <c r="H49" s="270"/>
      <c r="I49" s="284">
        <v>0</v>
      </c>
      <c r="J49" s="285"/>
      <c r="K49" s="271">
        <v>0</v>
      </c>
      <c r="L49" s="272"/>
      <c r="M49" s="268">
        <f t="shared" si="1"/>
        <v>0</v>
      </c>
      <c r="N49" s="269"/>
      <c r="O49" s="270"/>
      <c r="P49" s="275"/>
      <c r="Q49" s="276"/>
      <c r="R49" s="277"/>
      <c r="T49" s="279"/>
      <c r="U49" s="309"/>
      <c r="V49" s="309"/>
      <c r="W49" s="309"/>
      <c r="X49" s="309"/>
      <c r="Y49" s="309"/>
      <c r="Z49" s="309"/>
      <c r="AA49" s="309"/>
      <c r="AB49" s="309"/>
      <c r="AC49" s="309"/>
      <c r="AD49" s="309"/>
      <c r="AE49" s="309"/>
      <c r="AF49" s="309"/>
      <c r="AG49" s="309"/>
      <c r="AH49" s="309"/>
      <c r="AI49" s="309"/>
      <c r="AJ49" s="309"/>
      <c r="AK49" s="309"/>
    </row>
    <row r="50" spans="1:37" ht="12" customHeight="1" x14ac:dyDescent="0.15">
      <c r="A50" s="38">
        <v>36</v>
      </c>
      <c r="B50" s="275" t="s">
        <v>152</v>
      </c>
      <c r="C50" s="277"/>
      <c r="D50" s="286" t="s">
        <v>181</v>
      </c>
      <c r="E50" s="287"/>
      <c r="F50" s="268">
        <v>1520</v>
      </c>
      <c r="G50" s="269"/>
      <c r="H50" s="270"/>
      <c r="I50" s="284">
        <v>0</v>
      </c>
      <c r="J50" s="285"/>
      <c r="K50" s="271">
        <v>0</v>
      </c>
      <c r="L50" s="272"/>
      <c r="M50" s="268">
        <f t="shared" si="1"/>
        <v>0</v>
      </c>
      <c r="N50" s="269"/>
      <c r="O50" s="270"/>
      <c r="P50" s="275"/>
      <c r="Q50" s="276"/>
      <c r="R50" s="277"/>
      <c r="T50" s="48"/>
      <c r="U50" s="309"/>
      <c r="V50" s="309"/>
      <c r="W50" s="309"/>
      <c r="X50" s="309"/>
      <c r="Y50" s="309"/>
      <c r="Z50" s="309"/>
      <c r="AA50" s="309"/>
      <c r="AB50" s="309"/>
      <c r="AC50" s="309"/>
      <c r="AD50" s="309"/>
      <c r="AE50" s="309"/>
      <c r="AF50" s="309"/>
      <c r="AG50" s="309"/>
      <c r="AH50" s="309"/>
      <c r="AI50" s="309"/>
      <c r="AJ50" s="309"/>
      <c r="AK50" s="309"/>
    </row>
    <row r="51" spans="1:37" ht="12" customHeight="1" thickBot="1" x14ac:dyDescent="0.2">
      <c r="A51" s="42">
        <v>37</v>
      </c>
      <c r="B51" s="275" t="s">
        <v>153</v>
      </c>
      <c r="C51" s="277"/>
      <c r="D51" s="286" t="s">
        <v>179</v>
      </c>
      <c r="E51" s="287"/>
      <c r="F51" s="268">
        <v>1010</v>
      </c>
      <c r="G51" s="269"/>
      <c r="H51" s="270"/>
      <c r="I51" s="284">
        <v>0</v>
      </c>
      <c r="J51" s="285"/>
      <c r="K51" s="271">
        <v>0</v>
      </c>
      <c r="L51" s="272"/>
      <c r="M51" s="268">
        <f t="shared" si="1"/>
        <v>0</v>
      </c>
      <c r="N51" s="269"/>
      <c r="O51" s="270"/>
      <c r="P51" s="275"/>
      <c r="Q51" s="276"/>
      <c r="R51" s="277"/>
      <c r="T51" s="43"/>
      <c r="U51" s="43"/>
      <c r="V51" s="43"/>
      <c r="W51" s="43"/>
      <c r="X51" s="43"/>
      <c r="Y51" s="43"/>
      <c r="Z51" s="43"/>
      <c r="AA51" s="43"/>
      <c r="AB51" s="43"/>
      <c r="AC51" s="43"/>
      <c r="AD51" s="43"/>
      <c r="AE51" s="43"/>
      <c r="AF51" s="43"/>
      <c r="AG51" s="43"/>
      <c r="AH51" s="43"/>
      <c r="AI51" s="43"/>
      <c r="AJ51" s="43"/>
      <c r="AK51" s="43"/>
    </row>
    <row r="52" spans="1:37" ht="12" customHeight="1" x14ac:dyDescent="0.15">
      <c r="A52" s="42">
        <v>38</v>
      </c>
      <c r="B52" s="288" t="s">
        <v>154</v>
      </c>
      <c r="C52" s="289"/>
      <c r="D52" s="286" t="s">
        <v>179</v>
      </c>
      <c r="E52" s="287"/>
      <c r="F52" s="268">
        <v>1010</v>
      </c>
      <c r="G52" s="269"/>
      <c r="H52" s="270"/>
      <c r="I52" s="284">
        <v>0</v>
      </c>
      <c r="J52" s="285"/>
      <c r="K52" s="271">
        <v>0</v>
      </c>
      <c r="L52" s="272"/>
      <c r="M52" s="268">
        <f t="shared" si="1"/>
        <v>0</v>
      </c>
      <c r="N52" s="269"/>
      <c r="O52" s="270"/>
      <c r="P52" s="275"/>
      <c r="Q52" s="276"/>
      <c r="R52" s="277"/>
      <c r="T52" s="44"/>
      <c r="U52" s="44"/>
      <c r="V52" s="304" t="s">
        <v>32</v>
      </c>
      <c r="W52" s="307" t="s">
        <v>28</v>
      </c>
      <c r="X52" s="300"/>
      <c r="Y52" s="300" t="s">
        <v>29</v>
      </c>
      <c r="Z52" s="300"/>
      <c r="AA52" s="300" t="s">
        <v>30</v>
      </c>
      <c r="AB52" s="300"/>
      <c r="AC52" s="300" t="s">
        <v>33</v>
      </c>
      <c r="AD52" s="300"/>
      <c r="AE52" s="303" t="s">
        <v>34</v>
      </c>
      <c r="AF52" s="307" t="s">
        <v>237</v>
      </c>
      <c r="AG52" s="300"/>
      <c r="AH52" s="300" t="s">
        <v>31</v>
      </c>
      <c r="AI52" s="310"/>
    </row>
    <row r="53" spans="1:37" ht="12" customHeight="1" x14ac:dyDescent="0.15">
      <c r="A53" s="42">
        <v>39</v>
      </c>
      <c r="B53" s="275" t="s">
        <v>155</v>
      </c>
      <c r="C53" s="277"/>
      <c r="D53" s="286" t="s">
        <v>179</v>
      </c>
      <c r="E53" s="287"/>
      <c r="F53" s="268">
        <v>710</v>
      </c>
      <c r="G53" s="269"/>
      <c r="H53" s="270"/>
      <c r="I53" s="284">
        <v>0</v>
      </c>
      <c r="J53" s="285"/>
      <c r="K53" s="271">
        <v>0</v>
      </c>
      <c r="L53" s="272"/>
      <c r="M53" s="268">
        <f t="shared" si="1"/>
        <v>0</v>
      </c>
      <c r="N53" s="269"/>
      <c r="O53" s="270"/>
      <c r="P53" s="275"/>
      <c r="Q53" s="276"/>
      <c r="R53" s="277"/>
      <c r="T53" s="44"/>
      <c r="U53" s="44"/>
      <c r="V53" s="305"/>
      <c r="W53" s="301"/>
      <c r="X53" s="301"/>
      <c r="Y53" s="301"/>
      <c r="Z53" s="301"/>
      <c r="AA53" s="301"/>
      <c r="AB53" s="301"/>
      <c r="AC53" s="301"/>
      <c r="AD53" s="301"/>
      <c r="AE53" s="301"/>
      <c r="AF53" s="301"/>
      <c r="AG53" s="301"/>
      <c r="AH53" s="301"/>
      <c r="AI53" s="311"/>
    </row>
    <row r="54" spans="1:37" ht="12" customHeight="1" x14ac:dyDescent="0.15">
      <c r="A54" s="42">
        <v>40</v>
      </c>
      <c r="B54" s="275" t="s">
        <v>156</v>
      </c>
      <c r="C54" s="277"/>
      <c r="D54" s="286" t="s">
        <v>179</v>
      </c>
      <c r="E54" s="287"/>
      <c r="F54" s="268">
        <v>710</v>
      </c>
      <c r="G54" s="269"/>
      <c r="H54" s="270"/>
      <c r="I54" s="284">
        <v>0</v>
      </c>
      <c r="J54" s="285"/>
      <c r="K54" s="271">
        <v>0</v>
      </c>
      <c r="L54" s="272"/>
      <c r="M54" s="268">
        <f t="shared" si="1"/>
        <v>0</v>
      </c>
      <c r="N54" s="269"/>
      <c r="O54" s="270"/>
      <c r="P54" s="275"/>
      <c r="Q54" s="276"/>
      <c r="R54" s="277"/>
      <c r="T54" s="44"/>
      <c r="U54" s="44"/>
      <c r="V54" s="305"/>
      <c r="W54" s="301"/>
      <c r="X54" s="301"/>
      <c r="Y54" s="301"/>
      <c r="Z54" s="301"/>
      <c r="AA54" s="301"/>
      <c r="AB54" s="301"/>
      <c r="AC54" s="301"/>
      <c r="AD54" s="301"/>
      <c r="AE54" s="301"/>
      <c r="AF54" s="301"/>
      <c r="AG54" s="301"/>
      <c r="AH54" s="301"/>
      <c r="AI54" s="311"/>
    </row>
    <row r="55" spans="1:37" ht="12" customHeight="1" x14ac:dyDescent="0.15">
      <c r="A55" s="42">
        <v>41</v>
      </c>
      <c r="B55" s="275" t="s">
        <v>157</v>
      </c>
      <c r="C55" s="277"/>
      <c r="D55" s="286" t="s">
        <v>184</v>
      </c>
      <c r="E55" s="287"/>
      <c r="F55" s="268">
        <v>2030</v>
      </c>
      <c r="G55" s="269"/>
      <c r="H55" s="270"/>
      <c r="I55" s="284">
        <v>0</v>
      </c>
      <c r="J55" s="285"/>
      <c r="K55" s="271">
        <v>0</v>
      </c>
      <c r="L55" s="272"/>
      <c r="M55" s="268">
        <f t="shared" si="1"/>
        <v>0</v>
      </c>
      <c r="N55" s="269"/>
      <c r="O55" s="270"/>
      <c r="P55" s="275"/>
      <c r="Q55" s="276"/>
      <c r="R55" s="277"/>
      <c r="T55" s="44"/>
      <c r="U55" s="44"/>
      <c r="V55" s="305"/>
      <c r="W55" s="301"/>
      <c r="X55" s="301"/>
      <c r="Y55" s="301"/>
      <c r="Z55" s="301"/>
      <c r="AA55" s="301"/>
      <c r="AB55" s="301"/>
      <c r="AC55" s="301"/>
      <c r="AD55" s="301"/>
      <c r="AE55" s="301"/>
      <c r="AF55" s="301"/>
      <c r="AG55" s="301"/>
      <c r="AH55" s="301"/>
      <c r="AI55" s="311"/>
    </row>
    <row r="56" spans="1:37" ht="12" customHeight="1" thickBot="1" x14ac:dyDescent="0.2">
      <c r="A56" s="42">
        <v>42</v>
      </c>
      <c r="B56" s="275" t="s">
        <v>160</v>
      </c>
      <c r="C56" s="277"/>
      <c r="D56" s="286" t="s">
        <v>184</v>
      </c>
      <c r="E56" s="287"/>
      <c r="F56" s="268">
        <v>1010</v>
      </c>
      <c r="G56" s="269"/>
      <c r="H56" s="270"/>
      <c r="I56" s="284">
        <v>0</v>
      </c>
      <c r="J56" s="285"/>
      <c r="K56" s="271">
        <v>0</v>
      </c>
      <c r="L56" s="272"/>
      <c r="M56" s="268">
        <f t="shared" si="1"/>
        <v>0</v>
      </c>
      <c r="N56" s="269"/>
      <c r="O56" s="270"/>
      <c r="P56" s="275"/>
      <c r="Q56" s="276"/>
      <c r="R56" s="277"/>
      <c r="T56" s="44"/>
      <c r="U56" s="44"/>
      <c r="V56" s="306"/>
      <c r="W56" s="302"/>
      <c r="X56" s="302"/>
      <c r="Y56" s="302"/>
      <c r="Z56" s="302"/>
      <c r="AA56" s="302"/>
      <c r="AB56" s="302"/>
      <c r="AC56" s="302"/>
      <c r="AD56" s="302"/>
      <c r="AE56" s="302"/>
      <c r="AF56" s="302"/>
      <c r="AG56" s="302"/>
      <c r="AH56" s="302"/>
      <c r="AI56" s="312"/>
    </row>
    <row r="57" spans="1:37" x14ac:dyDescent="0.15">
      <c r="D57" s="34"/>
      <c r="E57" s="34"/>
      <c r="T57" s="35"/>
      <c r="U57" s="35"/>
      <c r="V57" s="35"/>
      <c r="W57" s="35"/>
      <c r="X57" s="35"/>
      <c r="Y57" s="35"/>
      <c r="Z57" s="35"/>
      <c r="AA57" s="35"/>
      <c r="AB57" s="35"/>
    </row>
  </sheetData>
  <sheetProtection algorithmName="SHA-512" hashValue="Vcg7mJ/GMf3oJYFqQtOvTi3aMjVtMYJVSEW6WeEot0KHwWs/3cTdpPCRvLI6jv94dTXkeDE8H+X1mh+rmx01eg==" saltValue="zqZN1dqLKPWyAxCQxnAmXA==" spinCount="100000" sheet="1" objects="1" scenarios="1" selectLockedCells="1"/>
  <mergeCells count="628">
    <mergeCell ref="T1:AI1"/>
    <mergeCell ref="W6:X6"/>
    <mergeCell ref="M13:O14"/>
    <mergeCell ref="B7:B8"/>
    <mergeCell ref="B13:C14"/>
    <mergeCell ref="F13:H13"/>
    <mergeCell ref="C9:P9"/>
    <mergeCell ref="I11:P11"/>
    <mergeCell ref="I13:J14"/>
    <mergeCell ref="B5:I5"/>
    <mergeCell ref="C6:E6"/>
    <mergeCell ref="A12:B12"/>
    <mergeCell ref="K13:L13"/>
    <mergeCell ref="K14:L14"/>
    <mergeCell ref="A13:A14"/>
    <mergeCell ref="A1:P1"/>
    <mergeCell ref="Y2:AA2"/>
    <mergeCell ref="AB2:AC3"/>
    <mergeCell ref="AD2:AE2"/>
    <mergeCell ref="AF2:AH3"/>
    <mergeCell ref="Y3:AA3"/>
    <mergeCell ref="AD3:AE3"/>
    <mergeCell ref="P13:R14"/>
    <mergeCell ref="AB4:AC4"/>
    <mergeCell ref="T2:T3"/>
    <mergeCell ref="U2:V3"/>
    <mergeCell ref="U4:V4"/>
    <mergeCell ref="U13:V13"/>
    <mergeCell ref="U12:V12"/>
    <mergeCell ref="U10:V10"/>
    <mergeCell ref="M10:P10"/>
    <mergeCell ref="O7:P7"/>
    <mergeCell ref="O8:P8"/>
    <mergeCell ref="J6:P6"/>
    <mergeCell ref="J10:L10"/>
    <mergeCell ref="U5:V5"/>
    <mergeCell ref="U6:V6"/>
    <mergeCell ref="W20:X20"/>
    <mergeCell ref="W21:X21"/>
    <mergeCell ref="AF19:AH19"/>
    <mergeCell ref="AF20:AH20"/>
    <mergeCell ref="AF21:AH21"/>
    <mergeCell ref="AB19:AC19"/>
    <mergeCell ref="AB20:AC20"/>
    <mergeCell ref="AB21:AC21"/>
    <mergeCell ref="P17:R17"/>
    <mergeCell ref="U21:V21"/>
    <mergeCell ref="AB18:AC18"/>
    <mergeCell ref="Y21:AA21"/>
    <mergeCell ref="AD19:AE19"/>
    <mergeCell ref="AD20:AE20"/>
    <mergeCell ref="Y19:AA19"/>
    <mergeCell ref="Y20:AA20"/>
    <mergeCell ref="AB17:AC17"/>
    <mergeCell ref="P19:R19"/>
    <mergeCell ref="P20:R20"/>
    <mergeCell ref="P21:R21"/>
    <mergeCell ref="AB7:AC7"/>
    <mergeCell ref="AD7:AE7"/>
    <mergeCell ref="AF7:AH7"/>
    <mergeCell ref="W8:X8"/>
    <mergeCell ref="Y8:AA8"/>
    <mergeCell ref="AB8:AC8"/>
    <mergeCell ref="AF15:AH15"/>
    <mergeCell ref="W15:X15"/>
    <mergeCell ref="M15:O15"/>
    <mergeCell ref="P15:R15"/>
    <mergeCell ref="U8:V8"/>
    <mergeCell ref="U7:V7"/>
    <mergeCell ref="U9:V9"/>
    <mergeCell ref="Y13:AA13"/>
    <mergeCell ref="Y14:AA14"/>
    <mergeCell ref="AB12:AC12"/>
    <mergeCell ref="AB13:AC13"/>
    <mergeCell ref="AB14:AC14"/>
    <mergeCell ref="AB15:AC15"/>
    <mergeCell ref="AD15:AE15"/>
    <mergeCell ref="AB9:AC9"/>
    <mergeCell ref="AB10:AC10"/>
    <mergeCell ref="AB11:AC11"/>
    <mergeCell ref="AD11:AE11"/>
    <mergeCell ref="AD4:AE4"/>
    <mergeCell ref="AF4:AH4"/>
    <mergeCell ref="AC22:AC23"/>
    <mergeCell ref="AB5:AC5"/>
    <mergeCell ref="U20:V20"/>
    <mergeCell ref="U19:V19"/>
    <mergeCell ref="U18:V18"/>
    <mergeCell ref="U17:V17"/>
    <mergeCell ref="U16:V16"/>
    <mergeCell ref="U14:V14"/>
    <mergeCell ref="AD5:AE5"/>
    <mergeCell ref="AF5:AH5"/>
    <mergeCell ref="Y6:AA6"/>
    <mergeCell ref="AB6:AC6"/>
    <mergeCell ref="AD6:AE6"/>
    <mergeCell ref="AF6:AH6"/>
    <mergeCell ref="W7:X7"/>
    <mergeCell ref="Y7:AA7"/>
    <mergeCell ref="Y15:AA15"/>
    <mergeCell ref="Y16:AA16"/>
    <mergeCell ref="Y9:AA9"/>
    <mergeCell ref="Y10:AA10"/>
    <mergeCell ref="Y11:AA11"/>
    <mergeCell ref="Y12:AA12"/>
    <mergeCell ref="T26:U26"/>
    <mergeCell ref="T27:T28"/>
    <mergeCell ref="U27:V28"/>
    <mergeCell ref="AB34:AC34"/>
    <mergeCell ref="AB35:AC35"/>
    <mergeCell ref="AB36:AC36"/>
    <mergeCell ref="Y36:AA36"/>
    <mergeCell ref="Y37:AA37"/>
    <mergeCell ref="Y38:AA38"/>
    <mergeCell ref="Y33:AA33"/>
    <mergeCell ref="Y34:AA34"/>
    <mergeCell ref="Y35:AA35"/>
    <mergeCell ref="W37:X37"/>
    <mergeCell ref="W38:X38"/>
    <mergeCell ref="W30:X30"/>
    <mergeCell ref="W31:X31"/>
    <mergeCell ref="W32:X32"/>
    <mergeCell ref="W33:X33"/>
    <mergeCell ref="W34:X34"/>
    <mergeCell ref="W35:X35"/>
    <mergeCell ref="Y27:AA27"/>
    <mergeCell ref="Y28:AA28"/>
    <mergeCell ref="U29:V29"/>
    <mergeCell ref="U30:V30"/>
    <mergeCell ref="W2:X3"/>
    <mergeCell ref="W27:X28"/>
    <mergeCell ref="D13:E14"/>
    <mergeCell ref="D15:E15"/>
    <mergeCell ref="AI5:AK5"/>
    <mergeCell ref="AI6:AK6"/>
    <mergeCell ref="AI7:AK7"/>
    <mergeCell ref="AI8:AK8"/>
    <mergeCell ref="AI9:AK9"/>
    <mergeCell ref="AI10:AK10"/>
    <mergeCell ref="AI2:AK3"/>
    <mergeCell ref="AI4:AK4"/>
    <mergeCell ref="AI22:AK23"/>
    <mergeCell ref="AI27:AK28"/>
    <mergeCell ref="U11:V11"/>
    <mergeCell ref="T22:V23"/>
    <mergeCell ref="Y4:AA4"/>
    <mergeCell ref="W22:Z23"/>
    <mergeCell ref="AB22:AB23"/>
    <mergeCell ref="AA22:AA23"/>
    <mergeCell ref="W4:X4"/>
    <mergeCell ref="W5:X5"/>
    <mergeCell ref="Y5:AA5"/>
    <mergeCell ref="AF27:AH28"/>
    <mergeCell ref="Y41:AA41"/>
    <mergeCell ref="W43:X43"/>
    <mergeCell ref="W44:X44"/>
    <mergeCell ref="W45:X45"/>
    <mergeCell ref="Y29:AA29"/>
    <mergeCell ref="Y30:AA30"/>
    <mergeCell ref="Y31:AA31"/>
    <mergeCell ref="Y32:AA32"/>
    <mergeCell ref="W39:X39"/>
    <mergeCell ref="W40:X40"/>
    <mergeCell ref="W41:X41"/>
    <mergeCell ref="W42:X42"/>
    <mergeCell ref="W29:X29"/>
    <mergeCell ref="U31:V31"/>
    <mergeCell ref="W36:X36"/>
    <mergeCell ref="U38:V38"/>
    <mergeCell ref="U39:V39"/>
    <mergeCell ref="Y39:AA39"/>
    <mergeCell ref="AF29:AH29"/>
    <mergeCell ref="AI41:AK41"/>
    <mergeCell ref="AF39:AH39"/>
    <mergeCell ref="AF40:AH40"/>
    <mergeCell ref="AF41:AH41"/>
    <mergeCell ref="AF38:AH38"/>
    <mergeCell ref="Y40:AA40"/>
    <mergeCell ref="AB37:AC37"/>
    <mergeCell ref="AB38:AC38"/>
    <mergeCell ref="AB39:AC39"/>
    <mergeCell ref="AB40:AC40"/>
    <mergeCell ref="AB31:AC31"/>
    <mergeCell ref="AB32:AC32"/>
    <mergeCell ref="AD29:AE29"/>
    <mergeCell ref="AD30:AE30"/>
    <mergeCell ref="AD31:AE31"/>
    <mergeCell ref="AD32:AE32"/>
    <mergeCell ref="AB29:AC29"/>
    <mergeCell ref="AB30:AC30"/>
    <mergeCell ref="AI45:AK45"/>
    <mergeCell ref="AF30:AH30"/>
    <mergeCell ref="AF31:AH31"/>
    <mergeCell ref="AF32:AH32"/>
    <mergeCell ref="AI29:AK29"/>
    <mergeCell ref="AI30:AK30"/>
    <mergeCell ref="AI31:AK31"/>
    <mergeCell ref="AI32:AK32"/>
    <mergeCell ref="AI42:AK42"/>
    <mergeCell ref="AI43:AK43"/>
    <mergeCell ref="AI44:AK44"/>
    <mergeCell ref="AF45:AH45"/>
    <mergeCell ref="AI11:AK11"/>
    <mergeCell ref="AI12:AK12"/>
    <mergeCell ref="AI13:AK13"/>
    <mergeCell ref="AI14:AK14"/>
    <mergeCell ref="AI15:AK15"/>
    <mergeCell ref="AI16:AK16"/>
    <mergeCell ref="AI17:AK17"/>
    <mergeCell ref="AI18:AK18"/>
    <mergeCell ref="AI19:AK19"/>
    <mergeCell ref="AI20:AK20"/>
    <mergeCell ref="AI21:AK21"/>
    <mergeCell ref="AB27:AC28"/>
    <mergeCell ref="AD27:AE27"/>
    <mergeCell ref="AD28:AE28"/>
    <mergeCell ref="AD22:AD23"/>
    <mergeCell ref="AF22:AF23"/>
    <mergeCell ref="AH22:AH23"/>
    <mergeCell ref="AE22:AE23"/>
    <mergeCell ref="AG22:AG23"/>
    <mergeCell ref="AD21:AE21"/>
    <mergeCell ref="B15:C15"/>
    <mergeCell ref="D25:E25"/>
    <mergeCell ref="D19:E19"/>
    <mergeCell ref="D20:E20"/>
    <mergeCell ref="D21:E21"/>
    <mergeCell ref="F16:H16"/>
    <mergeCell ref="F17:H17"/>
    <mergeCell ref="F18:H18"/>
    <mergeCell ref="C7:D7"/>
    <mergeCell ref="C8:D8"/>
    <mergeCell ref="B21:C21"/>
    <mergeCell ref="B22:C22"/>
    <mergeCell ref="B23:C23"/>
    <mergeCell ref="B24:C24"/>
    <mergeCell ref="B25:C25"/>
    <mergeCell ref="F19:H19"/>
    <mergeCell ref="F15:H15"/>
    <mergeCell ref="C10:I10"/>
    <mergeCell ref="D16:E16"/>
    <mergeCell ref="D17:E17"/>
    <mergeCell ref="D18:E18"/>
    <mergeCell ref="F21:H21"/>
    <mergeCell ref="I16:J16"/>
    <mergeCell ref="I18:J18"/>
    <mergeCell ref="B26:C26"/>
    <mergeCell ref="B16:C16"/>
    <mergeCell ref="B17:C17"/>
    <mergeCell ref="B18:C18"/>
    <mergeCell ref="B19:C19"/>
    <mergeCell ref="B20:C20"/>
    <mergeCell ref="F20:H20"/>
    <mergeCell ref="B41:C41"/>
    <mergeCell ref="B35:C35"/>
    <mergeCell ref="B36:C36"/>
    <mergeCell ref="D26:E26"/>
    <mergeCell ref="D29:E29"/>
    <mergeCell ref="D30:E30"/>
    <mergeCell ref="D31:E31"/>
    <mergeCell ref="D32:E32"/>
    <mergeCell ref="D33:E33"/>
    <mergeCell ref="B29:C29"/>
    <mergeCell ref="B30:C30"/>
    <mergeCell ref="B31:C31"/>
    <mergeCell ref="B33:C33"/>
    <mergeCell ref="B32:C32"/>
    <mergeCell ref="B34:C34"/>
    <mergeCell ref="B27:C27"/>
    <mergeCell ref="B37:C37"/>
    <mergeCell ref="AD8:AE8"/>
    <mergeCell ref="AF8:AH8"/>
    <mergeCell ref="W16:X16"/>
    <mergeCell ref="W17:X17"/>
    <mergeCell ref="W18:X18"/>
    <mergeCell ref="W19:X19"/>
    <mergeCell ref="W9:X9"/>
    <mergeCell ref="W10:X10"/>
    <mergeCell ref="W11:X11"/>
    <mergeCell ref="W12:X12"/>
    <mergeCell ref="W13:X13"/>
    <mergeCell ref="W14:X14"/>
    <mergeCell ref="AF11:AH11"/>
    <mergeCell ref="AD9:AE9"/>
    <mergeCell ref="AD10:AE10"/>
    <mergeCell ref="AF9:AH9"/>
    <mergeCell ref="AF10:AH10"/>
    <mergeCell ref="Y17:AA17"/>
    <mergeCell ref="Y18:AA18"/>
    <mergeCell ref="P16:R16"/>
    <mergeCell ref="U15:V15"/>
    <mergeCell ref="AB16:AC16"/>
    <mergeCell ref="AF12:AH12"/>
    <mergeCell ref="AF13:AH13"/>
    <mergeCell ref="AF14:AH14"/>
    <mergeCell ref="AD16:AE16"/>
    <mergeCell ref="AD17:AE17"/>
    <mergeCell ref="AD18:AE18"/>
    <mergeCell ref="AF16:AH16"/>
    <mergeCell ref="AF17:AH17"/>
    <mergeCell ref="AF18:AH18"/>
    <mergeCell ref="AD12:AE12"/>
    <mergeCell ref="AD13:AE13"/>
    <mergeCell ref="AD14:AE14"/>
    <mergeCell ref="P18:R18"/>
    <mergeCell ref="AB33:AC33"/>
    <mergeCell ref="AD39:AE39"/>
    <mergeCell ref="AD40:AE40"/>
    <mergeCell ref="AD33:AE33"/>
    <mergeCell ref="AD34:AE34"/>
    <mergeCell ref="AD35:AE35"/>
    <mergeCell ref="AD36:AE36"/>
    <mergeCell ref="AD37:AE37"/>
    <mergeCell ref="AD38:AE38"/>
    <mergeCell ref="AD41:AE41"/>
    <mergeCell ref="AD42:AE42"/>
    <mergeCell ref="AD43:AE43"/>
    <mergeCell ref="AD44:AE44"/>
    <mergeCell ref="AF35:AH35"/>
    <mergeCell ref="AI33:AK33"/>
    <mergeCell ref="AI34:AK34"/>
    <mergeCell ref="AI35:AK35"/>
    <mergeCell ref="AI36:AK36"/>
    <mergeCell ref="AI37:AK37"/>
    <mergeCell ref="AI38:AK38"/>
    <mergeCell ref="AI39:AK39"/>
    <mergeCell ref="AI40:AK40"/>
    <mergeCell ref="AF33:AH33"/>
    <mergeCell ref="AF34:AH34"/>
    <mergeCell ref="AF36:AH36"/>
    <mergeCell ref="AF37:AH37"/>
    <mergeCell ref="AF42:AH42"/>
    <mergeCell ref="AF43:AH43"/>
    <mergeCell ref="AF44:AH44"/>
    <mergeCell ref="B49:C49"/>
    <mergeCell ref="B50:C50"/>
    <mergeCell ref="D49:E49"/>
    <mergeCell ref="D48:E48"/>
    <mergeCell ref="D44:E44"/>
    <mergeCell ref="D45:E45"/>
    <mergeCell ref="AD45:AE45"/>
    <mergeCell ref="Y42:AA42"/>
    <mergeCell ref="Y43:AA43"/>
    <mergeCell ref="Y44:AA44"/>
    <mergeCell ref="Y45:AA45"/>
    <mergeCell ref="U44:V44"/>
    <mergeCell ref="D46:E46"/>
    <mergeCell ref="D47:E47"/>
    <mergeCell ref="B47:C47"/>
    <mergeCell ref="B48:C48"/>
    <mergeCell ref="P42:R42"/>
    <mergeCell ref="AD46:AD47"/>
    <mergeCell ref="AE46:AE47"/>
    <mergeCell ref="AF46:AF47"/>
    <mergeCell ref="AG46:AG47"/>
    <mergeCell ref="AH46:AH47"/>
    <mergeCell ref="T46:V47"/>
    <mergeCell ref="I46:J46"/>
    <mergeCell ref="I47:J47"/>
    <mergeCell ref="I48:J48"/>
    <mergeCell ref="K53:L53"/>
    <mergeCell ref="AF52:AG52"/>
    <mergeCell ref="AF53:AG56"/>
    <mergeCell ref="K46:L46"/>
    <mergeCell ref="K47:L47"/>
    <mergeCell ref="P46:R46"/>
    <mergeCell ref="D56:E56"/>
    <mergeCell ref="D50:E50"/>
    <mergeCell ref="I56:J56"/>
    <mergeCell ref="K56:L56"/>
    <mergeCell ref="K49:L49"/>
    <mergeCell ref="K50:L50"/>
    <mergeCell ref="K51:L51"/>
    <mergeCell ref="U48:AK50"/>
    <mergeCell ref="M56:O56"/>
    <mergeCell ref="P56:R56"/>
    <mergeCell ref="I55:J55"/>
    <mergeCell ref="AH52:AI52"/>
    <mergeCell ref="AH53:AI56"/>
    <mergeCell ref="M53:O53"/>
    <mergeCell ref="M54:O54"/>
    <mergeCell ref="I54:J54"/>
    <mergeCell ref="I53:J53"/>
    <mergeCell ref="K48:L48"/>
    <mergeCell ref="P55:R55"/>
    <mergeCell ref="P54:R54"/>
    <mergeCell ref="P53:R53"/>
    <mergeCell ref="P52:R52"/>
    <mergeCell ref="P51:R51"/>
    <mergeCell ref="P50:R50"/>
    <mergeCell ref="AI46:AK47"/>
    <mergeCell ref="W46:Z47"/>
    <mergeCell ref="AA46:AA47"/>
    <mergeCell ref="AB46:AB47"/>
    <mergeCell ref="AC46:AC47"/>
    <mergeCell ref="B53:C53"/>
    <mergeCell ref="B54:C54"/>
    <mergeCell ref="B55:C55"/>
    <mergeCell ref="AA52:AB52"/>
    <mergeCell ref="AA53:AB56"/>
    <mergeCell ref="AC52:AD52"/>
    <mergeCell ref="AC53:AD56"/>
    <mergeCell ref="AE52:AE56"/>
    <mergeCell ref="V52:V56"/>
    <mergeCell ref="W52:X52"/>
    <mergeCell ref="W53:X56"/>
    <mergeCell ref="Y52:Z52"/>
    <mergeCell ref="Y53:Z56"/>
    <mergeCell ref="D55:E55"/>
    <mergeCell ref="D54:E54"/>
    <mergeCell ref="D53:E53"/>
    <mergeCell ref="K55:L55"/>
    <mergeCell ref="K52:L52"/>
    <mergeCell ref="K54:L54"/>
    <mergeCell ref="B56:C56"/>
    <mergeCell ref="B38:C38"/>
    <mergeCell ref="B39:C39"/>
    <mergeCell ref="B40:C40"/>
    <mergeCell ref="D34:E34"/>
    <mergeCell ref="B28:C28"/>
    <mergeCell ref="U45:V45"/>
    <mergeCell ref="I45:J45"/>
    <mergeCell ref="U40:V40"/>
    <mergeCell ref="U41:V41"/>
    <mergeCell ref="U42:V42"/>
    <mergeCell ref="U43:V43"/>
    <mergeCell ref="U32:V32"/>
    <mergeCell ref="U33:V33"/>
    <mergeCell ref="U34:V34"/>
    <mergeCell ref="U35:V35"/>
    <mergeCell ref="U36:V36"/>
    <mergeCell ref="U37:V37"/>
    <mergeCell ref="B42:C42"/>
    <mergeCell ref="B43:C43"/>
    <mergeCell ref="B44:C44"/>
    <mergeCell ref="B45:C45"/>
    <mergeCell ref="B46:C46"/>
    <mergeCell ref="B51:C51"/>
    <mergeCell ref="B52:C52"/>
    <mergeCell ref="I24:J24"/>
    <mergeCell ref="I25:J25"/>
    <mergeCell ref="I38:J38"/>
    <mergeCell ref="I39:J39"/>
    <mergeCell ref="D27:E27"/>
    <mergeCell ref="F24:H24"/>
    <mergeCell ref="F25:H25"/>
    <mergeCell ref="F26:H26"/>
    <mergeCell ref="I52:J52"/>
    <mergeCell ref="I51:J51"/>
    <mergeCell ref="I50:J50"/>
    <mergeCell ref="I49:J49"/>
    <mergeCell ref="I40:J40"/>
    <mergeCell ref="I41:J41"/>
    <mergeCell ref="I42:J42"/>
    <mergeCell ref="I43:J43"/>
    <mergeCell ref="I44:J44"/>
    <mergeCell ref="D52:E52"/>
    <mergeCell ref="D51:E51"/>
    <mergeCell ref="F28:H28"/>
    <mergeCell ref="D38:E38"/>
    <mergeCell ref="I26:J26"/>
    <mergeCell ref="I27:J27"/>
    <mergeCell ref="F22:H22"/>
    <mergeCell ref="D40:E40"/>
    <mergeCell ref="D41:E41"/>
    <mergeCell ref="D42:E42"/>
    <mergeCell ref="D43:E43"/>
    <mergeCell ref="D35:E35"/>
    <mergeCell ref="D36:E36"/>
    <mergeCell ref="D37:E37"/>
    <mergeCell ref="D22:E22"/>
    <mergeCell ref="D23:E23"/>
    <mergeCell ref="D24:E24"/>
    <mergeCell ref="F29:H29"/>
    <mergeCell ref="F30:H30"/>
    <mergeCell ref="F31:H31"/>
    <mergeCell ref="F32:H32"/>
    <mergeCell ref="F33:H33"/>
    <mergeCell ref="F34:H34"/>
    <mergeCell ref="F23:H23"/>
    <mergeCell ref="D28:E28"/>
    <mergeCell ref="D39:E39"/>
    <mergeCell ref="I19:J19"/>
    <mergeCell ref="I20:J20"/>
    <mergeCell ref="F40:H40"/>
    <mergeCell ref="F42:H42"/>
    <mergeCell ref="F43:H43"/>
    <mergeCell ref="F56:H56"/>
    <mergeCell ref="F55:H55"/>
    <mergeCell ref="F54:H54"/>
    <mergeCell ref="F53:H53"/>
    <mergeCell ref="F52:H52"/>
    <mergeCell ref="F35:H35"/>
    <mergeCell ref="F36:H36"/>
    <mergeCell ref="F37:H37"/>
    <mergeCell ref="F38:H38"/>
    <mergeCell ref="F39:H39"/>
    <mergeCell ref="F51:H51"/>
    <mergeCell ref="F50:H50"/>
    <mergeCell ref="F44:H44"/>
    <mergeCell ref="F45:H45"/>
    <mergeCell ref="F46:H46"/>
    <mergeCell ref="F47:H47"/>
    <mergeCell ref="F48:H48"/>
    <mergeCell ref="F49:H49"/>
    <mergeCell ref="F41:H41"/>
    <mergeCell ref="I28:J28"/>
    <mergeCell ref="I35:J35"/>
    <mergeCell ref="I36:J36"/>
    <mergeCell ref="I37:J37"/>
    <mergeCell ref="I29:J29"/>
    <mergeCell ref="I30:J30"/>
    <mergeCell ref="I31:J31"/>
    <mergeCell ref="I32:J32"/>
    <mergeCell ref="I33:J33"/>
    <mergeCell ref="I34:J34"/>
    <mergeCell ref="G6:I6"/>
    <mergeCell ref="F14:H14"/>
    <mergeCell ref="K15:L15"/>
    <mergeCell ref="I15:J15"/>
    <mergeCell ref="M24:O24"/>
    <mergeCell ref="M25:O25"/>
    <mergeCell ref="M26:O26"/>
    <mergeCell ref="M27:O27"/>
    <mergeCell ref="K16:L16"/>
    <mergeCell ref="M16:O16"/>
    <mergeCell ref="I17:J17"/>
    <mergeCell ref="K17:L17"/>
    <mergeCell ref="M17:O17"/>
    <mergeCell ref="F27:H27"/>
    <mergeCell ref="K21:L21"/>
    <mergeCell ref="K22:L22"/>
    <mergeCell ref="K23:L23"/>
    <mergeCell ref="K24:L24"/>
    <mergeCell ref="K25:L25"/>
    <mergeCell ref="K26:L26"/>
    <mergeCell ref="K27:L27"/>
    <mergeCell ref="I21:J21"/>
    <mergeCell ref="I22:J22"/>
    <mergeCell ref="I23:J23"/>
    <mergeCell ref="K34:L34"/>
    <mergeCell ref="K35:L35"/>
    <mergeCell ref="K18:L18"/>
    <mergeCell ref="K19:L19"/>
    <mergeCell ref="K39:L39"/>
    <mergeCell ref="K28:L28"/>
    <mergeCell ref="K29:L29"/>
    <mergeCell ref="K30:L30"/>
    <mergeCell ref="K31:L31"/>
    <mergeCell ref="K20:L20"/>
    <mergeCell ref="K32:L32"/>
    <mergeCell ref="K33:L33"/>
    <mergeCell ref="K40:L40"/>
    <mergeCell ref="K41:L41"/>
    <mergeCell ref="K42:L42"/>
    <mergeCell ref="K43:L43"/>
    <mergeCell ref="K44:L44"/>
    <mergeCell ref="K45:L45"/>
    <mergeCell ref="M50:O50"/>
    <mergeCell ref="M51:O51"/>
    <mergeCell ref="M52:O52"/>
    <mergeCell ref="M42:O42"/>
    <mergeCell ref="M43:O43"/>
    <mergeCell ref="M44:O44"/>
    <mergeCell ref="M45:O45"/>
    <mergeCell ref="M46:O46"/>
    <mergeCell ref="P22:R22"/>
    <mergeCell ref="P23:R23"/>
    <mergeCell ref="P24:R24"/>
    <mergeCell ref="M47:O47"/>
    <mergeCell ref="M48:O48"/>
    <mergeCell ref="M18:O18"/>
    <mergeCell ref="M19:O19"/>
    <mergeCell ref="M20:O20"/>
    <mergeCell ref="M21:O21"/>
    <mergeCell ref="M22:O22"/>
    <mergeCell ref="M23:O23"/>
    <mergeCell ref="P25:R25"/>
    <mergeCell ref="P26:R26"/>
    <mergeCell ref="P27:R27"/>
    <mergeCell ref="P28:R28"/>
    <mergeCell ref="P29:R29"/>
    <mergeCell ref="P30:R30"/>
    <mergeCell ref="M36:O36"/>
    <mergeCell ref="P31:R31"/>
    <mergeCell ref="P32:R32"/>
    <mergeCell ref="P33:R33"/>
    <mergeCell ref="P34:R34"/>
    <mergeCell ref="P35:R35"/>
    <mergeCell ref="P36:R36"/>
    <mergeCell ref="M37:O37"/>
    <mergeCell ref="M38:O38"/>
    <mergeCell ref="M28:O28"/>
    <mergeCell ref="M55:O55"/>
    <mergeCell ref="M49:O49"/>
    <mergeCell ref="P38:R38"/>
    <mergeCell ref="P37:R37"/>
    <mergeCell ref="T48:T49"/>
    <mergeCell ref="P49:R49"/>
    <mergeCell ref="P48:R48"/>
    <mergeCell ref="P47:R47"/>
    <mergeCell ref="P45:R45"/>
    <mergeCell ref="P44:R44"/>
    <mergeCell ref="P43:R43"/>
    <mergeCell ref="G3:H3"/>
    <mergeCell ref="AB41:AC41"/>
    <mergeCell ref="AB45:AC45"/>
    <mergeCell ref="AB44:AC44"/>
    <mergeCell ref="AB43:AC43"/>
    <mergeCell ref="AB42:AC42"/>
    <mergeCell ref="M39:O39"/>
    <mergeCell ref="M40:O40"/>
    <mergeCell ref="M41:O41"/>
    <mergeCell ref="M30:O30"/>
    <mergeCell ref="M31:O31"/>
    <mergeCell ref="M32:O32"/>
    <mergeCell ref="M33:O33"/>
    <mergeCell ref="M34:O34"/>
    <mergeCell ref="M35:O35"/>
    <mergeCell ref="K36:L36"/>
    <mergeCell ref="K37:L37"/>
    <mergeCell ref="K38:L38"/>
    <mergeCell ref="M29:O29"/>
    <mergeCell ref="W24:X24"/>
    <mergeCell ref="Y24:Z24"/>
    <mergeCell ref="P41:R41"/>
    <mergeCell ref="P40:R40"/>
    <mergeCell ref="P39:R39"/>
  </mergeCells>
  <phoneticPr fontId="1"/>
  <pageMargins left="0.7" right="0.7" top="0.75" bottom="0.75" header="0.3" footer="0.3"/>
  <pageSetup paperSize="12" orientation="landscape" r:id="rId1"/>
  <ignoredErrors>
    <ignoredError sqref="J8 F8 J7 L8 L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3"/>
  <sheetViews>
    <sheetView showZeros="0" topLeftCell="A11" zoomScaleNormal="100" workbookViewId="0">
      <selection activeCell="K23" sqref="K23:W23"/>
    </sheetView>
  </sheetViews>
  <sheetFormatPr defaultColWidth="3.125" defaultRowHeight="13.5" x14ac:dyDescent="0.15"/>
  <cols>
    <col min="1" max="1" width="1.25" customWidth="1"/>
    <col min="2" max="37" width="2.625" customWidth="1"/>
    <col min="38" max="38" width="5" customWidth="1"/>
    <col min="39" max="43" width="2.625" customWidth="1"/>
  </cols>
  <sheetData>
    <row r="1" spans="1:44" ht="15.75" customHeight="1" x14ac:dyDescent="0.15">
      <c r="A1" s="11"/>
      <c r="B1" s="12" t="s">
        <v>54</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44" ht="12.9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3"/>
      <c r="AE2" s="11"/>
      <c r="AF2" s="388" t="s">
        <v>86</v>
      </c>
      <c r="AG2" s="388"/>
      <c r="AH2" s="388"/>
      <c r="AI2" s="388">
        <f>'申請書 '!$AI$2</f>
        <v>0</v>
      </c>
      <c r="AJ2" s="388"/>
      <c r="AK2" s="30" t="s">
        <v>85</v>
      </c>
      <c r="AL2" s="30"/>
    </row>
    <row r="3" spans="1:44" ht="21" customHeight="1" x14ac:dyDescent="0.15">
      <c r="A3" s="11"/>
      <c r="B3" s="402" t="s">
        <v>40</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2"/>
      <c r="AN3" s="2"/>
      <c r="AO3" s="2"/>
      <c r="AP3" s="2"/>
      <c r="AQ3" s="2"/>
      <c r="AR3" s="2"/>
    </row>
    <row r="4" spans="1:44" ht="14.25" customHeight="1" x14ac:dyDescent="0.15">
      <c r="A4" s="11"/>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388" t="s">
        <v>204</v>
      </c>
      <c r="AB4" s="388"/>
      <c r="AC4" s="388"/>
      <c r="AD4" s="388" t="s">
        <v>199</v>
      </c>
      <c r="AE4" s="388"/>
      <c r="AF4" s="30">
        <f>'申請書 '!AF4</f>
        <v>0</v>
      </c>
      <c r="AG4" s="30" t="s">
        <v>60</v>
      </c>
      <c r="AH4" s="30">
        <f>'申請書 '!$AH$4</f>
        <v>0</v>
      </c>
      <c r="AI4" s="30" t="s">
        <v>61</v>
      </c>
      <c r="AJ4" s="30">
        <f>'申請書 '!$AJ$4</f>
        <v>0</v>
      </c>
      <c r="AK4" s="30" t="s">
        <v>62</v>
      </c>
      <c r="AL4" s="30"/>
      <c r="AM4" s="2"/>
      <c r="AN4" s="2"/>
      <c r="AO4" s="2"/>
      <c r="AP4" s="2"/>
      <c r="AQ4" s="2"/>
      <c r="AR4" s="2"/>
    </row>
    <row r="5" spans="1:44" ht="11.25" customHeight="1" x14ac:dyDescent="0.15">
      <c r="A5" s="11"/>
      <c r="B5" s="433" t="s">
        <v>37</v>
      </c>
      <c r="C5" s="433"/>
      <c r="D5" s="433"/>
      <c r="E5" s="433"/>
      <c r="F5" s="433"/>
      <c r="G5" s="433"/>
      <c r="H5" s="433"/>
      <c r="I5" s="433"/>
      <c r="J5" s="433"/>
      <c r="K5" s="433"/>
      <c r="L5" s="433"/>
      <c r="M5" s="433"/>
      <c r="N5" s="433"/>
      <c r="O5" s="433"/>
      <c r="P5" s="433"/>
      <c r="Q5" s="433"/>
      <c r="R5" s="433"/>
      <c r="S5" s="433"/>
      <c r="T5" s="433"/>
      <c r="U5" s="433"/>
      <c r="V5" s="14"/>
      <c r="W5" s="14"/>
      <c r="X5" s="14"/>
      <c r="Y5" s="14"/>
      <c r="Z5" s="14"/>
      <c r="AA5" s="14"/>
      <c r="AB5" s="14"/>
      <c r="AC5" s="14"/>
      <c r="AD5" s="14"/>
      <c r="AE5" s="14"/>
      <c r="AF5" s="14"/>
      <c r="AG5" s="14"/>
      <c r="AH5" s="14"/>
      <c r="AI5" s="14"/>
      <c r="AJ5" s="14"/>
      <c r="AK5" s="14"/>
      <c r="AL5" s="14"/>
      <c r="AM5" s="2"/>
      <c r="AN5" s="2"/>
      <c r="AO5" s="2"/>
      <c r="AP5" s="2"/>
      <c r="AQ5" s="2"/>
      <c r="AR5" s="2"/>
    </row>
    <row r="6" spans="1:44" ht="11.25" customHeight="1" x14ac:dyDescent="0.15">
      <c r="A6" s="11"/>
      <c r="B6" s="433"/>
      <c r="C6" s="433"/>
      <c r="D6" s="433"/>
      <c r="E6" s="433"/>
      <c r="F6" s="433"/>
      <c r="G6" s="433"/>
      <c r="H6" s="433"/>
      <c r="I6" s="433"/>
      <c r="J6" s="433"/>
      <c r="K6" s="433"/>
      <c r="L6" s="433"/>
      <c r="M6" s="433"/>
      <c r="N6" s="433"/>
      <c r="O6" s="433"/>
      <c r="P6" s="433"/>
      <c r="Q6" s="433"/>
      <c r="R6" s="433"/>
      <c r="S6" s="433"/>
      <c r="T6" s="433"/>
      <c r="U6" s="433"/>
      <c r="V6" s="14"/>
      <c r="W6" s="15"/>
      <c r="X6" s="15"/>
      <c r="Y6" s="15"/>
      <c r="Z6" s="403" t="s">
        <v>49</v>
      </c>
      <c r="AA6" s="403"/>
      <c r="AB6" s="403"/>
      <c r="AC6" s="403"/>
      <c r="AD6" s="403"/>
      <c r="AE6" s="403"/>
      <c r="AF6" s="403"/>
      <c r="AG6" s="403"/>
      <c r="AH6" s="403"/>
      <c r="AI6" s="403"/>
      <c r="AJ6" s="404" t="s">
        <v>38</v>
      </c>
      <c r="AK6" s="404"/>
      <c r="AL6" s="15"/>
      <c r="AM6" s="2"/>
      <c r="AN6" s="2"/>
      <c r="AO6" s="2"/>
      <c r="AP6" s="2"/>
      <c r="AQ6" s="2"/>
      <c r="AR6" s="2"/>
    </row>
    <row r="7" spans="1:44" ht="15.75" customHeight="1" x14ac:dyDescent="0.15">
      <c r="A7" s="11"/>
      <c r="B7" s="16"/>
      <c r="C7" s="16"/>
      <c r="D7" s="16"/>
      <c r="E7" s="16"/>
      <c r="F7" s="16"/>
      <c r="G7" s="16"/>
      <c r="H7" s="16"/>
      <c r="I7" s="16"/>
      <c r="J7" s="16"/>
      <c r="K7" s="16"/>
      <c r="L7" s="16"/>
      <c r="M7" s="16"/>
      <c r="N7" s="16"/>
      <c r="O7" s="16"/>
      <c r="P7" s="16"/>
      <c r="Q7" s="16"/>
      <c r="R7" s="16"/>
      <c r="S7" s="16"/>
      <c r="T7" s="16"/>
      <c r="U7" s="16"/>
      <c r="V7" s="16"/>
      <c r="W7" s="16"/>
      <c r="X7" s="16"/>
      <c r="Y7" s="16"/>
      <c r="Z7" s="403"/>
      <c r="AA7" s="403"/>
      <c r="AB7" s="403"/>
      <c r="AC7" s="403"/>
      <c r="AD7" s="403"/>
      <c r="AE7" s="403"/>
      <c r="AF7" s="403"/>
      <c r="AG7" s="403"/>
      <c r="AH7" s="403"/>
      <c r="AI7" s="403"/>
      <c r="AJ7" s="404"/>
      <c r="AK7" s="404"/>
      <c r="AL7" s="16"/>
      <c r="AM7" s="2"/>
      <c r="AN7" s="2"/>
      <c r="AO7" s="2"/>
      <c r="AP7" s="2"/>
      <c r="AQ7" s="2"/>
      <c r="AR7" s="2"/>
    </row>
    <row r="8" spans="1:44" ht="11.25" customHeight="1" thickBot="1" x14ac:dyDescent="0.2">
      <c r="A8" s="11"/>
      <c r="B8" s="16"/>
      <c r="C8" s="16"/>
      <c r="D8" s="16"/>
      <c r="E8" s="16"/>
      <c r="F8" s="16"/>
      <c r="G8" s="16"/>
      <c r="H8" s="16"/>
      <c r="I8" s="16"/>
      <c r="J8" s="16"/>
      <c r="K8" s="16"/>
      <c r="L8" s="16"/>
      <c r="M8" s="16"/>
      <c r="N8" s="16"/>
      <c r="O8" s="16"/>
      <c r="P8" s="16"/>
      <c r="Q8" s="16"/>
      <c r="R8" s="16"/>
      <c r="S8" s="16"/>
      <c r="T8" s="16"/>
      <c r="U8" s="16"/>
      <c r="V8" s="16"/>
      <c r="W8" s="16"/>
      <c r="X8" s="16"/>
      <c r="Y8" s="16"/>
      <c r="Z8" s="17"/>
      <c r="AA8" s="17"/>
      <c r="AB8" s="17"/>
      <c r="AC8" s="17"/>
      <c r="AD8" s="17"/>
      <c r="AE8" s="17"/>
      <c r="AF8" s="17"/>
      <c r="AG8" s="17"/>
      <c r="AH8" s="17"/>
      <c r="AI8" s="17"/>
      <c r="AJ8" s="18"/>
      <c r="AK8" s="18"/>
      <c r="AL8" s="16"/>
      <c r="AM8" s="2"/>
      <c r="AN8" s="2"/>
      <c r="AO8" s="2"/>
      <c r="AP8" s="2"/>
      <c r="AQ8" s="2"/>
      <c r="AR8" s="2"/>
    </row>
    <row r="9" spans="1:44" ht="15.95" customHeight="1" x14ac:dyDescent="0.15">
      <c r="A9" s="11"/>
      <c r="B9" s="412" t="s">
        <v>1</v>
      </c>
      <c r="C9" s="398" t="s">
        <v>64</v>
      </c>
      <c r="D9" s="361"/>
      <c r="E9" s="361"/>
      <c r="F9" s="361"/>
      <c r="G9" s="32" t="s">
        <v>65</v>
      </c>
      <c r="H9" s="361">
        <f>'申請書 '!H9:J9</f>
        <v>0</v>
      </c>
      <c r="I9" s="361"/>
      <c r="J9" s="361"/>
      <c r="K9" s="32" t="s">
        <v>87</v>
      </c>
      <c r="L9" s="362">
        <f>'申請書 '!L9:O9</f>
        <v>0</v>
      </c>
      <c r="M9" s="363"/>
      <c r="N9" s="363"/>
      <c r="O9" s="363"/>
      <c r="P9" s="32"/>
      <c r="Q9" s="32"/>
      <c r="R9" s="32"/>
      <c r="S9" s="32"/>
      <c r="T9" s="32"/>
      <c r="U9" s="32"/>
      <c r="V9" s="32"/>
      <c r="W9" s="32"/>
      <c r="X9" s="32"/>
      <c r="Y9" s="32"/>
      <c r="Z9" s="32"/>
      <c r="AA9" s="32"/>
      <c r="AB9" s="32"/>
      <c r="AC9" s="32"/>
      <c r="AD9" s="32"/>
      <c r="AE9" s="32"/>
      <c r="AF9" s="32"/>
      <c r="AG9" s="32"/>
      <c r="AH9" s="32"/>
      <c r="AI9" s="32"/>
      <c r="AJ9" s="32"/>
      <c r="AK9" s="32"/>
      <c r="AL9" s="72"/>
      <c r="AM9" s="2"/>
      <c r="AN9" s="2"/>
      <c r="AO9" s="2"/>
      <c r="AP9" s="2"/>
      <c r="AQ9" s="2"/>
      <c r="AR9" s="2"/>
    </row>
    <row r="10" spans="1:44" ht="24.95" customHeight="1" x14ac:dyDescent="0.15">
      <c r="A10" s="11">
        <f ca="1">10:19</f>
        <v>0</v>
      </c>
      <c r="B10" s="413"/>
      <c r="C10" s="405" t="s">
        <v>2</v>
      </c>
      <c r="D10" s="406"/>
      <c r="E10" s="406"/>
      <c r="F10" s="407"/>
      <c r="G10" s="408">
        <f>'申請書 '!$G$10</f>
        <v>0</v>
      </c>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10"/>
      <c r="AM10" s="3"/>
      <c r="AN10" s="3"/>
      <c r="AO10" s="3"/>
      <c r="AP10" s="3"/>
      <c r="AQ10" s="3"/>
      <c r="AR10" s="3"/>
    </row>
    <row r="11" spans="1:44" ht="24.95" customHeight="1" x14ac:dyDescent="0.15">
      <c r="A11" s="11"/>
      <c r="B11" s="413"/>
      <c r="C11" s="392" t="s">
        <v>3</v>
      </c>
      <c r="D11" s="384"/>
      <c r="E11" s="384"/>
      <c r="F11" s="385"/>
      <c r="G11" s="411">
        <f>'申請書 '!$G$11</f>
        <v>0</v>
      </c>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10"/>
      <c r="AM11" s="4"/>
      <c r="AN11" s="4"/>
      <c r="AO11" s="4"/>
      <c r="AP11" s="4"/>
      <c r="AQ11" s="4"/>
      <c r="AR11" s="4"/>
    </row>
    <row r="12" spans="1:44" ht="24.95" customHeight="1" x14ac:dyDescent="0.15">
      <c r="A12" s="11"/>
      <c r="B12" s="413"/>
      <c r="C12" s="415" t="s">
        <v>27</v>
      </c>
      <c r="D12" s="416"/>
      <c r="E12" s="416"/>
      <c r="F12" s="417"/>
      <c r="G12" s="393">
        <f>'申請書 '!$G$12</f>
        <v>0</v>
      </c>
      <c r="H12" s="394"/>
      <c r="I12" s="394"/>
      <c r="J12" s="394"/>
      <c r="K12" s="394"/>
      <c r="L12" s="394"/>
      <c r="M12" s="394"/>
      <c r="N12" s="394"/>
      <c r="O12" s="394"/>
      <c r="P12" s="394"/>
      <c r="Q12" s="394"/>
      <c r="R12" s="394"/>
      <c r="S12" s="394"/>
      <c r="T12" s="394"/>
      <c r="U12" s="394"/>
      <c r="V12" s="394"/>
      <c r="W12" s="394"/>
      <c r="X12" s="384" t="s">
        <v>5</v>
      </c>
      <c r="Y12" s="384"/>
      <c r="Z12" s="384"/>
      <c r="AA12" s="371">
        <f>'申請書 '!AA12:AD12</f>
        <v>0</v>
      </c>
      <c r="AB12" s="372"/>
      <c r="AC12" s="372"/>
      <c r="AD12" s="372"/>
      <c r="AE12" s="97" t="s">
        <v>205</v>
      </c>
      <c r="AF12" s="373">
        <f>'申請書 '!AF12:AI12</f>
        <v>0</v>
      </c>
      <c r="AG12" s="372"/>
      <c r="AH12" s="372"/>
      <c r="AI12" s="372"/>
      <c r="AJ12" s="97" t="s">
        <v>205</v>
      </c>
      <c r="AK12" s="373">
        <f>'申請書 '!AK12:AL12</f>
        <v>0</v>
      </c>
      <c r="AL12" s="374"/>
    </row>
    <row r="13" spans="1:44" ht="24.95" customHeight="1" x14ac:dyDescent="0.15">
      <c r="A13" s="11"/>
      <c r="B13" s="414"/>
      <c r="C13" s="392" t="s">
        <v>4</v>
      </c>
      <c r="D13" s="384"/>
      <c r="E13" s="384"/>
      <c r="F13" s="385"/>
      <c r="G13" s="399">
        <f>'申請書 '!$G$13</f>
        <v>0</v>
      </c>
      <c r="H13" s="394"/>
      <c r="I13" s="394"/>
      <c r="J13" s="394"/>
      <c r="K13" s="394"/>
      <c r="L13" s="394"/>
      <c r="M13" s="394"/>
      <c r="N13" s="394"/>
      <c r="O13" s="394"/>
      <c r="P13" s="394"/>
      <c r="Q13" s="394"/>
      <c r="R13" s="394"/>
      <c r="S13" s="394"/>
      <c r="T13" s="394"/>
      <c r="U13" s="394"/>
      <c r="V13" s="394"/>
      <c r="W13" s="394"/>
      <c r="X13" s="384" t="s">
        <v>5</v>
      </c>
      <c r="Y13" s="384"/>
      <c r="Z13" s="384"/>
      <c r="AA13" s="371">
        <f>'申請書 '!AA13:AD13</f>
        <v>0</v>
      </c>
      <c r="AB13" s="372"/>
      <c r="AC13" s="372"/>
      <c r="AD13" s="372"/>
      <c r="AE13" s="97" t="s">
        <v>206</v>
      </c>
      <c r="AF13" s="373">
        <f>'申請書 '!AF13:AI13</f>
        <v>0</v>
      </c>
      <c r="AG13" s="372"/>
      <c r="AH13" s="372"/>
      <c r="AI13" s="372"/>
      <c r="AJ13" s="97" t="s">
        <v>207</v>
      </c>
      <c r="AK13" s="373">
        <f>'申請書 '!AK13:AL13</f>
        <v>0</v>
      </c>
      <c r="AL13" s="374"/>
    </row>
    <row r="14" spans="1:44" ht="18.95" customHeight="1" x14ac:dyDescent="0.15">
      <c r="A14" s="11"/>
      <c r="B14" s="395" t="s">
        <v>6</v>
      </c>
      <c r="C14" s="384"/>
      <c r="D14" s="384"/>
      <c r="E14" s="384"/>
      <c r="F14" s="385"/>
      <c r="G14" s="396" t="s">
        <v>208</v>
      </c>
      <c r="H14" s="372"/>
      <c r="I14" s="98">
        <f>'申請書 '!I14</f>
        <v>0</v>
      </c>
      <c r="J14" s="108" t="s">
        <v>60</v>
      </c>
      <c r="K14" s="372">
        <f>'申請書 '!$K$14</f>
        <v>0</v>
      </c>
      <c r="L14" s="372"/>
      <c r="M14" s="108" t="s">
        <v>61</v>
      </c>
      <c r="N14" s="372">
        <f>'申請書 '!$N$14</f>
        <v>0</v>
      </c>
      <c r="O14" s="372"/>
      <c r="P14" s="108" t="s">
        <v>62</v>
      </c>
      <c r="Q14" s="372"/>
      <c r="R14" s="372"/>
      <c r="S14" s="108" t="s">
        <v>66</v>
      </c>
      <c r="T14" s="108"/>
      <c r="U14" s="386"/>
      <c r="V14" s="386"/>
      <c r="W14" s="372">
        <f>'申請書 '!$W$14</f>
        <v>0</v>
      </c>
      <c r="X14" s="372"/>
      <c r="Y14" s="108" t="s">
        <v>67</v>
      </c>
      <c r="Z14" s="372">
        <f>'申請書 '!$Z$14</f>
        <v>0</v>
      </c>
      <c r="AA14" s="372"/>
      <c r="AB14" s="108" t="s">
        <v>68</v>
      </c>
      <c r="AC14" s="108"/>
      <c r="AD14" s="386" t="s">
        <v>69</v>
      </c>
      <c r="AE14" s="386"/>
      <c r="AF14" s="386"/>
      <c r="AG14" s="386"/>
      <c r="AH14" s="386"/>
      <c r="AI14" s="386"/>
      <c r="AJ14" s="386"/>
      <c r="AK14" s="386"/>
      <c r="AL14" s="387"/>
    </row>
    <row r="15" spans="1:44" ht="18.95" customHeight="1" x14ac:dyDescent="0.15">
      <c r="A15" s="11"/>
      <c r="B15" s="395"/>
      <c r="C15" s="384"/>
      <c r="D15" s="384"/>
      <c r="E15" s="384"/>
      <c r="F15" s="385"/>
      <c r="G15" s="396" t="s">
        <v>208</v>
      </c>
      <c r="H15" s="372"/>
      <c r="I15" s="98">
        <f>'申請書 '!I15</f>
        <v>0</v>
      </c>
      <c r="J15" s="99" t="s">
        <v>60</v>
      </c>
      <c r="K15" s="372">
        <f>'申請書 '!$K$15</f>
        <v>0</v>
      </c>
      <c r="L15" s="372"/>
      <c r="M15" s="99" t="s">
        <v>61</v>
      </c>
      <c r="N15" s="372">
        <f>'申請書 '!$N$15</f>
        <v>0</v>
      </c>
      <c r="O15" s="372"/>
      <c r="P15" s="99" t="s">
        <v>62</v>
      </c>
      <c r="Q15" s="372">
        <f>'申請書 '!$Q$15</f>
        <v>0</v>
      </c>
      <c r="R15" s="372"/>
      <c r="S15" s="386" t="s">
        <v>66</v>
      </c>
      <c r="T15" s="386"/>
      <c r="U15" s="372"/>
      <c r="V15" s="372"/>
      <c r="W15" s="372">
        <f>'申請書 '!$W$15</f>
        <v>0</v>
      </c>
      <c r="X15" s="372"/>
      <c r="Y15" s="99" t="s">
        <v>70</v>
      </c>
      <c r="Z15" s="372">
        <f>'申請書 '!$Z$15</f>
        <v>0</v>
      </c>
      <c r="AA15" s="372"/>
      <c r="AB15" s="99" t="s">
        <v>68</v>
      </c>
      <c r="AC15" s="99"/>
      <c r="AD15" s="386" t="s">
        <v>71</v>
      </c>
      <c r="AE15" s="386"/>
      <c r="AF15" s="386"/>
      <c r="AG15" s="386"/>
      <c r="AH15" s="386"/>
      <c r="AI15" s="386"/>
      <c r="AJ15" s="386"/>
      <c r="AK15" s="386"/>
      <c r="AL15" s="387"/>
    </row>
    <row r="16" spans="1:44" ht="18.95" customHeight="1" x14ac:dyDescent="0.15">
      <c r="A16" s="11"/>
      <c r="B16" s="395" t="s">
        <v>7</v>
      </c>
      <c r="C16" s="384"/>
      <c r="D16" s="384"/>
      <c r="E16" s="384"/>
      <c r="F16" s="385"/>
      <c r="G16" s="396">
        <f>'申請書 '!$G$16</f>
        <v>0</v>
      </c>
      <c r="H16" s="372"/>
      <c r="I16" s="99" t="s">
        <v>62</v>
      </c>
      <c r="J16" s="372">
        <f>'申請書 '!$J$16</f>
        <v>0</v>
      </c>
      <c r="K16" s="372"/>
      <c r="L16" s="372" t="s">
        <v>66</v>
      </c>
      <c r="M16" s="392"/>
      <c r="N16" s="385" t="s">
        <v>73</v>
      </c>
      <c r="O16" s="372"/>
      <c r="P16" s="372">
        <f>'申請書 '!$P$16</f>
        <v>0</v>
      </c>
      <c r="Q16" s="372"/>
      <c r="R16" s="99" t="s">
        <v>70</v>
      </c>
      <c r="S16" s="372">
        <f>'申請書 '!$S$16</f>
        <v>0</v>
      </c>
      <c r="T16" s="372"/>
      <c r="U16" s="100" t="s">
        <v>68</v>
      </c>
      <c r="V16" s="385" t="s">
        <v>72</v>
      </c>
      <c r="W16" s="372"/>
      <c r="X16" s="372">
        <f>'申請書 '!$X$16</f>
        <v>0</v>
      </c>
      <c r="Y16" s="372"/>
      <c r="Z16" s="99" t="s">
        <v>70</v>
      </c>
      <c r="AA16" s="372">
        <f>'申請書 '!$AA$16</f>
        <v>0</v>
      </c>
      <c r="AB16" s="372"/>
      <c r="AC16" s="386" t="s">
        <v>68</v>
      </c>
      <c r="AD16" s="401"/>
      <c r="AE16" s="385" t="s">
        <v>74</v>
      </c>
      <c r="AF16" s="372"/>
      <c r="AG16" s="372">
        <f>'申請書 '!$AG$16</f>
        <v>0</v>
      </c>
      <c r="AH16" s="372"/>
      <c r="AI16" s="99" t="s">
        <v>70</v>
      </c>
      <c r="AJ16" s="372">
        <f>'申請書 '!$AJ$16</f>
        <v>0</v>
      </c>
      <c r="AK16" s="372"/>
      <c r="AL16" s="101" t="s">
        <v>68</v>
      </c>
    </row>
    <row r="17" spans="1:38" ht="18.95" customHeight="1" x14ac:dyDescent="0.15">
      <c r="A17" s="11"/>
      <c r="B17" s="395"/>
      <c r="C17" s="384"/>
      <c r="D17" s="384"/>
      <c r="E17" s="384"/>
      <c r="F17" s="385"/>
      <c r="G17" s="396" t="s">
        <v>75</v>
      </c>
      <c r="H17" s="372"/>
      <c r="I17" s="372"/>
      <c r="J17" s="372">
        <f>'申請書 '!$J$17</f>
        <v>0</v>
      </c>
      <c r="K17" s="372"/>
      <c r="L17" s="99" t="s">
        <v>62</v>
      </c>
      <c r="M17" s="372">
        <f>'申請書 '!$M$17</f>
        <v>0</v>
      </c>
      <c r="N17" s="372"/>
      <c r="O17" s="99" t="s">
        <v>70</v>
      </c>
      <c r="P17" s="372">
        <f>'申請書 '!$P$17</f>
        <v>0</v>
      </c>
      <c r="Q17" s="372"/>
      <c r="R17" s="99" t="s">
        <v>68</v>
      </c>
      <c r="S17" s="372" t="s">
        <v>69</v>
      </c>
      <c r="T17" s="372"/>
      <c r="U17" s="372"/>
      <c r="V17" s="372">
        <f>'申請書 '!$V$17</f>
        <v>0</v>
      </c>
      <c r="W17" s="372"/>
      <c r="X17" s="99" t="s">
        <v>62</v>
      </c>
      <c r="Y17" s="372">
        <f>'申請書 '!$Y$17</f>
        <v>0</v>
      </c>
      <c r="Z17" s="372"/>
      <c r="AA17" s="99" t="s">
        <v>70</v>
      </c>
      <c r="AB17" s="372">
        <f>'申請書 '!$AB$17</f>
        <v>0</v>
      </c>
      <c r="AC17" s="372"/>
      <c r="AD17" s="99" t="s">
        <v>68</v>
      </c>
      <c r="AE17" s="386" t="s">
        <v>71</v>
      </c>
      <c r="AF17" s="386"/>
      <c r="AG17" s="386"/>
      <c r="AH17" s="386"/>
      <c r="AI17" s="386"/>
      <c r="AJ17" s="386"/>
      <c r="AK17" s="386"/>
      <c r="AL17" s="387"/>
    </row>
    <row r="18" spans="1:38" ht="18.95" customHeight="1" x14ac:dyDescent="0.15">
      <c r="A18" s="11"/>
      <c r="B18" s="395" t="s">
        <v>10</v>
      </c>
      <c r="C18" s="384"/>
      <c r="D18" s="384"/>
      <c r="E18" s="384"/>
      <c r="F18" s="385"/>
      <c r="G18" s="395" t="s">
        <v>8</v>
      </c>
      <c r="H18" s="384"/>
      <c r="I18" s="384"/>
      <c r="J18" s="384"/>
      <c r="K18" s="418">
        <f>'申請書 '!$K$18</f>
        <v>0</v>
      </c>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9"/>
    </row>
    <row r="19" spans="1:38" ht="18.95" customHeight="1" x14ac:dyDescent="0.15">
      <c r="A19" s="11"/>
      <c r="B19" s="395"/>
      <c r="C19" s="384"/>
      <c r="D19" s="384"/>
      <c r="E19" s="384"/>
      <c r="F19" s="385"/>
      <c r="G19" s="395" t="s">
        <v>9</v>
      </c>
      <c r="H19" s="384"/>
      <c r="I19" s="384"/>
      <c r="J19" s="384"/>
      <c r="K19" s="418">
        <f>'申請書 '!$K$19</f>
        <v>0</v>
      </c>
      <c r="L19" s="418"/>
      <c r="M19" s="418"/>
      <c r="N19" s="418"/>
      <c r="O19" s="418"/>
      <c r="P19" s="418"/>
      <c r="Q19" s="420"/>
      <c r="R19" s="420"/>
      <c r="S19" s="420"/>
      <c r="T19" s="418"/>
      <c r="U19" s="418"/>
      <c r="V19" s="418"/>
      <c r="W19" s="418"/>
      <c r="X19" s="418"/>
      <c r="Y19" s="418"/>
      <c r="Z19" s="418"/>
      <c r="AA19" s="418"/>
      <c r="AB19" s="418"/>
      <c r="AC19" s="418"/>
      <c r="AD19" s="418"/>
      <c r="AE19" s="418"/>
      <c r="AF19" s="418"/>
      <c r="AG19" s="418"/>
      <c r="AH19" s="418"/>
      <c r="AI19" s="418"/>
      <c r="AJ19" s="418"/>
      <c r="AK19" s="418"/>
      <c r="AL19" s="419"/>
    </row>
    <row r="20" spans="1:38" ht="18" customHeight="1" x14ac:dyDescent="0.15">
      <c r="A20" s="11"/>
      <c r="B20" s="161" t="s">
        <v>11</v>
      </c>
      <c r="C20" s="162"/>
      <c r="D20" s="162"/>
      <c r="E20" s="162"/>
      <c r="F20" s="163"/>
      <c r="G20" s="114"/>
      <c r="H20" s="115"/>
      <c r="I20" s="115"/>
      <c r="J20" s="86" t="s">
        <v>76</v>
      </c>
      <c r="K20" s="126" t="s">
        <v>77</v>
      </c>
      <c r="L20" s="127"/>
      <c r="M20" s="129"/>
      <c r="N20" s="128"/>
      <c r="O20" s="115"/>
      <c r="P20" s="115"/>
      <c r="Q20" s="116"/>
      <c r="R20" s="126" t="s">
        <v>80</v>
      </c>
      <c r="S20" s="127"/>
      <c r="T20" s="129"/>
      <c r="U20" s="128"/>
      <c r="V20" s="115"/>
      <c r="W20" s="116"/>
      <c r="X20" s="126"/>
      <c r="Y20" s="127"/>
      <c r="Z20" s="127"/>
      <c r="AA20" s="127"/>
      <c r="AB20" s="127"/>
      <c r="AC20" s="127"/>
      <c r="AD20" s="127"/>
      <c r="AE20" s="127"/>
      <c r="AF20" s="127"/>
      <c r="AG20" s="127"/>
      <c r="AH20" s="127"/>
      <c r="AI20" s="127"/>
      <c r="AJ20" s="127"/>
      <c r="AK20" s="127"/>
      <c r="AL20" s="143"/>
    </row>
    <row r="21" spans="1:38" ht="18" customHeight="1" x14ac:dyDescent="0.15">
      <c r="A21" s="11"/>
      <c r="B21" s="111" t="s">
        <v>232</v>
      </c>
      <c r="C21" s="112"/>
      <c r="D21" s="112"/>
      <c r="E21" s="112"/>
      <c r="F21" s="113"/>
      <c r="G21" s="114"/>
      <c r="H21" s="115"/>
      <c r="I21" s="115"/>
      <c r="J21" s="116"/>
      <c r="K21" s="126" t="s">
        <v>233</v>
      </c>
      <c r="L21" s="127"/>
      <c r="M21" s="127"/>
      <c r="N21" s="127"/>
      <c r="O21" s="127"/>
      <c r="P21" s="127"/>
      <c r="Q21" s="127"/>
      <c r="R21" s="87" t="s">
        <v>234</v>
      </c>
      <c r="S21" s="126" t="s">
        <v>230</v>
      </c>
      <c r="T21" s="127"/>
      <c r="U21" s="127"/>
      <c r="V21" s="127"/>
      <c r="W21" s="127"/>
      <c r="X21" s="127"/>
      <c r="Y21" s="127"/>
      <c r="Z21" s="127"/>
      <c r="AA21" s="127"/>
      <c r="AB21" s="127"/>
      <c r="AC21" s="86"/>
      <c r="AD21" s="86"/>
      <c r="AE21" s="86"/>
      <c r="AF21" s="86"/>
      <c r="AG21" s="86"/>
      <c r="AH21" s="86"/>
      <c r="AI21" s="86"/>
      <c r="AJ21" s="86"/>
      <c r="AK21" s="86"/>
      <c r="AL21" s="88"/>
    </row>
    <row r="22" spans="1:38" ht="18" customHeight="1" x14ac:dyDescent="0.15">
      <c r="A22" s="11"/>
      <c r="B22" s="111" t="s">
        <v>231</v>
      </c>
      <c r="C22" s="112"/>
      <c r="D22" s="112"/>
      <c r="E22" s="112"/>
      <c r="F22" s="113"/>
      <c r="G22" s="114"/>
      <c r="H22" s="115"/>
      <c r="I22" s="115"/>
      <c r="J22" s="116"/>
      <c r="K22" s="126" t="s">
        <v>235</v>
      </c>
      <c r="L22" s="127"/>
      <c r="M22" s="127"/>
      <c r="N22" s="127"/>
      <c r="O22" s="129"/>
      <c r="P22" s="126"/>
      <c r="Q22" s="127"/>
      <c r="R22" s="127"/>
      <c r="S22" s="127"/>
      <c r="T22" s="127"/>
      <c r="U22" s="127"/>
      <c r="V22" s="86"/>
      <c r="W22" s="86"/>
      <c r="X22" s="86"/>
      <c r="Y22" s="86"/>
      <c r="Z22" s="86"/>
      <c r="AA22" s="86"/>
      <c r="AB22" s="86"/>
      <c r="AC22" s="86"/>
      <c r="AD22" s="86"/>
      <c r="AE22" s="86"/>
      <c r="AF22" s="86"/>
      <c r="AG22" s="86"/>
      <c r="AH22" s="86"/>
      <c r="AI22" s="86"/>
      <c r="AJ22" s="86"/>
      <c r="AK22" s="86"/>
      <c r="AL22" s="88"/>
    </row>
    <row r="23" spans="1:38" ht="18" customHeight="1" thickBot="1" x14ac:dyDescent="0.2">
      <c r="A23" s="11"/>
      <c r="B23" s="164" t="s">
        <v>12</v>
      </c>
      <c r="C23" s="165"/>
      <c r="D23" s="165"/>
      <c r="E23" s="165"/>
      <c r="F23" s="166"/>
      <c r="G23" s="167" t="s">
        <v>2</v>
      </c>
      <c r="H23" s="168"/>
      <c r="I23" s="168"/>
      <c r="J23" s="169"/>
      <c r="K23" s="170"/>
      <c r="L23" s="171"/>
      <c r="M23" s="171"/>
      <c r="N23" s="171"/>
      <c r="O23" s="171"/>
      <c r="P23" s="171"/>
      <c r="Q23" s="171"/>
      <c r="R23" s="171"/>
      <c r="S23" s="171"/>
      <c r="T23" s="171"/>
      <c r="U23" s="171"/>
      <c r="V23" s="171"/>
      <c r="W23" s="172"/>
      <c r="X23" s="173" t="s">
        <v>79</v>
      </c>
      <c r="Y23" s="168"/>
      <c r="Z23" s="169"/>
      <c r="AA23" s="170"/>
      <c r="AB23" s="171"/>
      <c r="AC23" s="171"/>
      <c r="AD23" s="171"/>
      <c r="AE23" s="172"/>
      <c r="AF23" s="202" t="s">
        <v>5</v>
      </c>
      <c r="AG23" s="203"/>
      <c r="AH23" s="203"/>
      <c r="AI23" s="204"/>
      <c r="AJ23" s="205"/>
      <c r="AK23" s="205"/>
      <c r="AL23" s="206"/>
    </row>
    <row r="24" spans="1:38" ht="18" customHeight="1" thickBot="1" x14ac:dyDescent="0.2">
      <c r="A24" s="11"/>
      <c r="B24" s="130" t="s">
        <v>218</v>
      </c>
      <c r="C24" s="131"/>
      <c r="D24" s="131"/>
      <c r="E24" s="131"/>
      <c r="F24" s="132"/>
      <c r="G24" s="133" t="s">
        <v>219</v>
      </c>
      <c r="H24" s="134"/>
      <c r="I24" s="106"/>
      <c r="J24" s="134">
        <f>'申請書 '!J24:K24</f>
        <v>0</v>
      </c>
      <c r="K24" s="134"/>
      <c r="L24" s="106" t="s">
        <v>220</v>
      </c>
      <c r="M24" s="106"/>
      <c r="N24" s="134">
        <f>'申請書 '!N24:O24</f>
        <v>0</v>
      </c>
      <c r="O24" s="134"/>
      <c r="P24" s="106" t="s">
        <v>221</v>
      </c>
      <c r="Q24" s="106"/>
      <c r="R24" s="134">
        <f>'申請書 '!R24:S24</f>
        <v>0</v>
      </c>
      <c r="S24" s="134"/>
      <c r="T24" s="106" t="s">
        <v>222</v>
      </c>
      <c r="U24" s="106" t="s">
        <v>223</v>
      </c>
      <c r="V24" s="106">
        <f>'申請書 '!V24</f>
        <v>0</v>
      </c>
      <c r="W24" s="134" t="s">
        <v>224</v>
      </c>
      <c r="X24" s="134"/>
      <c r="Y24" s="106" t="s">
        <v>225</v>
      </c>
      <c r="Z24" s="106"/>
      <c r="AA24" s="134">
        <f>'申請書 '!AA24:AB24</f>
        <v>0</v>
      </c>
      <c r="AB24" s="134"/>
      <c r="AC24" s="106" t="s">
        <v>226</v>
      </c>
      <c r="AD24" s="106"/>
      <c r="AE24" s="134">
        <f>'申請書 '!AE24:AF24</f>
        <v>0</v>
      </c>
      <c r="AF24" s="134"/>
      <c r="AG24" s="134" t="s">
        <v>227</v>
      </c>
      <c r="AH24" s="134"/>
      <c r="AI24" s="134"/>
      <c r="AJ24" s="106"/>
      <c r="AK24" s="106"/>
      <c r="AL24" s="107"/>
    </row>
    <row r="25" spans="1:38" ht="13.5" customHeight="1" thickBot="1" x14ac:dyDescent="0.2">
      <c r="A25" s="11"/>
      <c r="B25" s="259" t="s">
        <v>48</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1:38" ht="15.95" customHeight="1" x14ac:dyDescent="0.15">
      <c r="A26" s="11"/>
      <c r="B26" s="421"/>
      <c r="C26" s="422"/>
      <c r="D26" s="422"/>
      <c r="E26" s="422"/>
      <c r="F26" s="423"/>
      <c r="G26" s="398">
        <f>'申請書 '!$G$27</f>
        <v>0</v>
      </c>
      <c r="H26" s="361"/>
      <c r="I26" s="32" t="s">
        <v>61</v>
      </c>
      <c r="J26" s="361">
        <f>'申請書 '!$J$27</f>
        <v>0</v>
      </c>
      <c r="K26" s="361"/>
      <c r="L26" s="32" t="s">
        <v>62</v>
      </c>
      <c r="M26" s="32">
        <f>'申請書 '!$M$27</f>
        <v>0</v>
      </c>
      <c r="N26" s="361" t="s">
        <v>66</v>
      </c>
      <c r="O26" s="397"/>
      <c r="P26" s="398">
        <f>'申請書 '!$P$27</f>
        <v>0</v>
      </c>
      <c r="Q26" s="361"/>
      <c r="R26" s="32" t="s">
        <v>61</v>
      </c>
      <c r="S26" s="361">
        <f>'申請書 '!$S$27</f>
        <v>0</v>
      </c>
      <c r="T26" s="361"/>
      <c r="U26" s="32" t="s">
        <v>62</v>
      </c>
      <c r="V26" s="32">
        <f>'申請書 '!$V$27</f>
        <v>0</v>
      </c>
      <c r="W26" s="361" t="s">
        <v>66</v>
      </c>
      <c r="X26" s="397"/>
      <c r="Y26" s="398">
        <f>'申請書 '!$Y$27</f>
        <v>0</v>
      </c>
      <c r="Z26" s="361"/>
      <c r="AA26" s="32" t="s">
        <v>61</v>
      </c>
      <c r="AB26" s="361">
        <f>'申請書 '!$AB$27</f>
        <v>0</v>
      </c>
      <c r="AC26" s="361"/>
      <c r="AD26" s="32" t="s">
        <v>62</v>
      </c>
      <c r="AE26" s="32">
        <f>'申請書 '!$AE$27</f>
        <v>0</v>
      </c>
      <c r="AF26" s="361" t="s">
        <v>66</v>
      </c>
      <c r="AG26" s="397"/>
      <c r="AH26" s="398" t="s">
        <v>99</v>
      </c>
      <c r="AI26" s="361"/>
      <c r="AJ26" s="361"/>
      <c r="AK26" s="361"/>
      <c r="AL26" s="427"/>
    </row>
    <row r="27" spans="1:38" ht="15.95" customHeight="1" x14ac:dyDescent="0.15">
      <c r="A27" s="11"/>
      <c r="B27" s="424"/>
      <c r="C27" s="425"/>
      <c r="D27" s="425"/>
      <c r="E27" s="425"/>
      <c r="F27" s="426"/>
      <c r="G27" s="384" t="s">
        <v>22</v>
      </c>
      <c r="H27" s="384"/>
      <c r="I27" s="384"/>
      <c r="J27" s="384" t="s">
        <v>23</v>
      </c>
      <c r="K27" s="384"/>
      <c r="L27" s="384"/>
      <c r="M27" s="384" t="s">
        <v>24</v>
      </c>
      <c r="N27" s="384"/>
      <c r="O27" s="385"/>
      <c r="P27" s="384" t="s">
        <v>22</v>
      </c>
      <c r="Q27" s="384"/>
      <c r="R27" s="384"/>
      <c r="S27" s="384" t="s">
        <v>23</v>
      </c>
      <c r="T27" s="384"/>
      <c r="U27" s="384"/>
      <c r="V27" s="384" t="s">
        <v>24</v>
      </c>
      <c r="W27" s="384"/>
      <c r="X27" s="385"/>
      <c r="Y27" s="384" t="s">
        <v>22</v>
      </c>
      <c r="Z27" s="384"/>
      <c r="AA27" s="384"/>
      <c r="AB27" s="384" t="s">
        <v>23</v>
      </c>
      <c r="AC27" s="384"/>
      <c r="AD27" s="384"/>
      <c r="AE27" s="384" t="s">
        <v>24</v>
      </c>
      <c r="AF27" s="384"/>
      <c r="AG27" s="385"/>
      <c r="AH27" s="375"/>
      <c r="AI27" s="376"/>
      <c r="AJ27" s="376"/>
      <c r="AK27" s="376"/>
      <c r="AL27" s="377"/>
    </row>
    <row r="28" spans="1:38" ht="15.95" customHeight="1" x14ac:dyDescent="0.15">
      <c r="A28" s="11"/>
      <c r="B28" s="395" t="s">
        <v>13</v>
      </c>
      <c r="C28" s="384"/>
      <c r="D28" s="384"/>
      <c r="E28" s="428" t="s">
        <v>14</v>
      </c>
      <c r="F28" s="429"/>
      <c r="G28" s="384">
        <f>'申請書 '!G29</f>
        <v>0</v>
      </c>
      <c r="H28" s="384"/>
      <c r="I28" s="384"/>
      <c r="J28" s="384">
        <f>'申請書 '!J29</f>
        <v>0</v>
      </c>
      <c r="K28" s="384"/>
      <c r="L28" s="384"/>
      <c r="M28" s="384">
        <f>'申請書 '!M29</f>
        <v>0</v>
      </c>
      <c r="N28" s="384"/>
      <c r="O28" s="385"/>
      <c r="P28" s="384">
        <f>'申請書 '!P29</f>
        <v>0</v>
      </c>
      <c r="Q28" s="384"/>
      <c r="R28" s="384"/>
      <c r="S28" s="384">
        <f>'申請書 '!S29</f>
        <v>0</v>
      </c>
      <c r="T28" s="384"/>
      <c r="U28" s="384"/>
      <c r="V28" s="384">
        <f>'申請書 '!V29</f>
        <v>0</v>
      </c>
      <c r="W28" s="384"/>
      <c r="X28" s="385"/>
      <c r="Y28" s="384">
        <f>'申請書 '!Y29</f>
        <v>0</v>
      </c>
      <c r="Z28" s="384"/>
      <c r="AA28" s="384"/>
      <c r="AB28" s="384">
        <f>'申請書 '!AB29</f>
        <v>0</v>
      </c>
      <c r="AC28" s="384"/>
      <c r="AD28" s="384"/>
      <c r="AE28" s="384">
        <f>'申請書 '!AE29</f>
        <v>0</v>
      </c>
      <c r="AF28" s="384"/>
      <c r="AG28" s="385"/>
      <c r="AH28" s="378"/>
      <c r="AI28" s="379"/>
      <c r="AJ28" s="379"/>
      <c r="AK28" s="379"/>
      <c r="AL28" s="380"/>
    </row>
    <row r="29" spans="1:38" ht="15.95" customHeight="1" x14ac:dyDescent="0.15">
      <c r="A29" s="11"/>
      <c r="B29" s="395"/>
      <c r="C29" s="384"/>
      <c r="D29" s="384"/>
      <c r="E29" s="384" t="s">
        <v>15</v>
      </c>
      <c r="F29" s="385"/>
      <c r="G29" s="384">
        <f>'申請書 '!G30</f>
        <v>0</v>
      </c>
      <c r="H29" s="384"/>
      <c r="I29" s="384"/>
      <c r="J29" s="384">
        <f>'申請書 '!J30</f>
        <v>0</v>
      </c>
      <c r="K29" s="384"/>
      <c r="L29" s="384"/>
      <c r="M29" s="384">
        <f>'申請書 '!M30</f>
        <v>0</v>
      </c>
      <c r="N29" s="384"/>
      <c r="O29" s="385"/>
      <c r="P29" s="384">
        <f>'申請書 '!P30</f>
        <v>0</v>
      </c>
      <c r="Q29" s="384"/>
      <c r="R29" s="384"/>
      <c r="S29" s="384">
        <f>'申請書 '!S30</f>
        <v>0</v>
      </c>
      <c r="T29" s="384"/>
      <c r="U29" s="384"/>
      <c r="V29" s="384">
        <f>'申請書 '!V30</f>
        <v>0</v>
      </c>
      <c r="W29" s="384"/>
      <c r="X29" s="385"/>
      <c r="Y29" s="384">
        <f>'申請書 '!Y30</f>
        <v>0</v>
      </c>
      <c r="Z29" s="384"/>
      <c r="AA29" s="384"/>
      <c r="AB29" s="384">
        <f>'申請書 '!AB30</f>
        <v>0</v>
      </c>
      <c r="AC29" s="384"/>
      <c r="AD29" s="384"/>
      <c r="AE29" s="384">
        <f>'申請書 '!AE30</f>
        <v>0</v>
      </c>
      <c r="AF29" s="384"/>
      <c r="AG29" s="385"/>
      <c r="AH29" s="378"/>
      <c r="AI29" s="379"/>
      <c r="AJ29" s="379"/>
      <c r="AK29" s="379"/>
      <c r="AL29" s="380"/>
    </row>
    <row r="30" spans="1:38" ht="15.95" customHeight="1" x14ac:dyDescent="0.15">
      <c r="A30" s="11"/>
      <c r="B30" s="389" t="s">
        <v>51</v>
      </c>
      <c r="C30" s="390"/>
      <c r="D30" s="390"/>
      <c r="E30" s="390"/>
      <c r="F30" s="391"/>
      <c r="G30" s="384">
        <f>'申請書 '!G31</f>
        <v>0</v>
      </c>
      <c r="H30" s="384"/>
      <c r="I30" s="384"/>
      <c r="J30" s="384">
        <f>'申請書 '!J31</f>
        <v>0</v>
      </c>
      <c r="K30" s="384"/>
      <c r="L30" s="384"/>
      <c r="M30" s="384">
        <f>'申請書 '!M31</f>
        <v>0</v>
      </c>
      <c r="N30" s="384"/>
      <c r="O30" s="385"/>
      <c r="P30" s="384">
        <f>'申請書 '!P31</f>
        <v>0</v>
      </c>
      <c r="Q30" s="384"/>
      <c r="R30" s="384"/>
      <c r="S30" s="384">
        <f>'申請書 '!S31</f>
        <v>0</v>
      </c>
      <c r="T30" s="384"/>
      <c r="U30" s="384"/>
      <c r="V30" s="384">
        <f>'申請書 '!V31</f>
        <v>0</v>
      </c>
      <c r="W30" s="384"/>
      <c r="X30" s="385"/>
      <c r="Y30" s="384">
        <f>'申請書 '!Y31</f>
        <v>0</v>
      </c>
      <c r="Z30" s="384"/>
      <c r="AA30" s="384"/>
      <c r="AB30" s="384">
        <f>'申請書 '!AB31</f>
        <v>0</v>
      </c>
      <c r="AC30" s="384"/>
      <c r="AD30" s="384"/>
      <c r="AE30" s="384">
        <f>'申請書 '!AE31</f>
        <v>0</v>
      </c>
      <c r="AF30" s="384"/>
      <c r="AG30" s="385"/>
      <c r="AH30" s="378"/>
      <c r="AI30" s="379"/>
      <c r="AJ30" s="379"/>
      <c r="AK30" s="379"/>
      <c r="AL30" s="380"/>
    </row>
    <row r="31" spans="1:38" ht="15.95" customHeight="1" x14ac:dyDescent="0.15">
      <c r="A31" s="11"/>
      <c r="B31" s="389" t="s">
        <v>52</v>
      </c>
      <c r="C31" s="390"/>
      <c r="D31" s="390"/>
      <c r="E31" s="390"/>
      <c r="F31" s="391"/>
      <c r="G31" s="384">
        <f>'申請書 '!G32</f>
        <v>0</v>
      </c>
      <c r="H31" s="384"/>
      <c r="I31" s="384"/>
      <c r="J31" s="384">
        <f>'申請書 '!J32</f>
        <v>0</v>
      </c>
      <c r="K31" s="384"/>
      <c r="L31" s="384"/>
      <c r="M31" s="384">
        <f>'申請書 '!M32</f>
        <v>0</v>
      </c>
      <c r="N31" s="384"/>
      <c r="O31" s="385"/>
      <c r="P31" s="384">
        <f>'申請書 '!P32</f>
        <v>0</v>
      </c>
      <c r="Q31" s="384"/>
      <c r="R31" s="384"/>
      <c r="S31" s="384">
        <f>'申請書 '!S32</f>
        <v>0</v>
      </c>
      <c r="T31" s="384"/>
      <c r="U31" s="384"/>
      <c r="V31" s="384">
        <f>'申請書 '!V32</f>
        <v>0</v>
      </c>
      <c r="W31" s="384"/>
      <c r="X31" s="385"/>
      <c r="Y31" s="384">
        <f>'申請書 '!Y32</f>
        <v>0</v>
      </c>
      <c r="Z31" s="384"/>
      <c r="AA31" s="384"/>
      <c r="AB31" s="384">
        <f>'申請書 '!AB32</f>
        <v>0</v>
      </c>
      <c r="AC31" s="384"/>
      <c r="AD31" s="384"/>
      <c r="AE31" s="384">
        <f>'申請書 '!AE32</f>
        <v>0</v>
      </c>
      <c r="AF31" s="384"/>
      <c r="AG31" s="385"/>
      <c r="AH31" s="378"/>
      <c r="AI31" s="379"/>
      <c r="AJ31" s="379"/>
      <c r="AK31" s="379"/>
      <c r="AL31" s="380"/>
    </row>
    <row r="32" spans="1:38" ht="15.95" customHeight="1" x14ac:dyDescent="0.15">
      <c r="A32" s="11"/>
      <c r="B32" s="389" t="s">
        <v>53</v>
      </c>
      <c r="C32" s="390"/>
      <c r="D32" s="390"/>
      <c r="E32" s="390"/>
      <c r="F32" s="391"/>
      <c r="G32" s="384">
        <f>'申請書 '!G33</f>
        <v>0</v>
      </c>
      <c r="H32" s="384"/>
      <c r="I32" s="384"/>
      <c r="J32" s="384">
        <f>'申請書 '!J33</f>
        <v>0</v>
      </c>
      <c r="K32" s="384"/>
      <c r="L32" s="384"/>
      <c r="M32" s="384">
        <f>'申請書 '!M33</f>
        <v>0</v>
      </c>
      <c r="N32" s="384"/>
      <c r="O32" s="385"/>
      <c r="P32" s="384">
        <f>'申請書 '!P33</f>
        <v>0</v>
      </c>
      <c r="Q32" s="384"/>
      <c r="R32" s="384"/>
      <c r="S32" s="384">
        <f>'申請書 '!S33</f>
        <v>0</v>
      </c>
      <c r="T32" s="384"/>
      <c r="U32" s="384"/>
      <c r="V32" s="384">
        <f>'申請書 '!V33</f>
        <v>0</v>
      </c>
      <c r="W32" s="384"/>
      <c r="X32" s="385"/>
      <c r="Y32" s="384">
        <f>'申請書 '!Y33</f>
        <v>0</v>
      </c>
      <c r="Z32" s="384"/>
      <c r="AA32" s="384"/>
      <c r="AB32" s="384">
        <f>'申請書 '!AB33</f>
        <v>0</v>
      </c>
      <c r="AC32" s="384"/>
      <c r="AD32" s="384"/>
      <c r="AE32" s="384">
        <f>'申請書 '!AE33</f>
        <v>0</v>
      </c>
      <c r="AF32" s="384"/>
      <c r="AG32" s="385"/>
      <c r="AH32" s="378"/>
      <c r="AI32" s="379"/>
      <c r="AJ32" s="379"/>
      <c r="AK32" s="379"/>
      <c r="AL32" s="380"/>
    </row>
    <row r="33" spans="1:38" ht="15.95" customHeight="1" x14ac:dyDescent="0.15">
      <c r="A33" s="11"/>
      <c r="B33" s="389" t="s">
        <v>16</v>
      </c>
      <c r="C33" s="390"/>
      <c r="D33" s="390"/>
      <c r="E33" s="390"/>
      <c r="F33" s="391"/>
      <c r="G33" s="384">
        <f>'申請書 '!G34</f>
        <v>0</v>
      </c>
      <c r="H33" s="384"/>
      <c r="I33" s="384"/>
      <c r="J33" s="384">
        <f>'申請書 '!J34</f>
        <v>0</v>
      </c>
      <c r="K33" s="384"/>
      <c r="L33" s="384"/>
      <c r="M33" s="384">
        <f>'申請書 '!M34</f>
        <v>0</v>
      </c>
      <c r="N33" s="384"/>
      <c r="O33" s="385"/>
      <c r="P33" s="384">
        <f>'申請書 '!P34</f>
        <v>0</v>
      </c>
      <c r="Q33" s="384"/>
      <c r="R33" s="384"/>
      <c r="S33" s="384">
        <f>'申請書 '!S34</f>
        <v>0</v>
      </c>
      <c r="T33" s="384"/>
      <c r="U33" s="384"/>
      <c r="V33" s="384">
        <f>'申請書 '!V34</f>
        <v>0</v>
      </c>
      <c r="W33" s="384"/>
      <c r="X33" s="385"/>
      <c r="Y33" s="384">
        <f>'申請書 '!Y34</f>
        <v>0</v>
      </c>
      <c r="Z33" s="384"/>
      <c r="AA33" s="384"/>
      <c r="AB33" s="384">
        <f>'申請書 '!AB34</f>
        <v>0</v>
      </c>
      <c r="AC33" s="384"/>
      <c r="AD33" s="384"/>
      <c r="AE33" s="384">
        <f>'申請書 '!AE34</f>
        <v>0</v>
      </c>
      <c r="AF33" s="384"/>
      <c r="AG33" s="385"/>
      <c r="AH33" s="378"/>
      <c r="AI33" s="379"/>
      <c r="AJ33" s="379"/>
      <c r="AK33" s="379"/>
      <c r="AL33" s="380"/>
    </row>
    <row r="34" spans="1:38" ht="15.95" customHeight="1" x14ac:dyDescent="0.15">
      <c r="A34" s="11"/>
      <c r="B34" s="389" t="s">
        <v>17</v>
      </c>
      <c r="C34" s="390"/>
      <c r="D34" s="390"/>
      <c r="E34" s="390"/>
      <c r="F34" s="391"/>
      <c r="G34" s="384">
        <f>'申請書 '!G35</f>
        <v>0</v>
      </c>
      <c r="H34" s="384"/>
      <c r="I34" s="384"/>
      <c r="J34" s="384">
        <f>'申請書 '!J35</f>
        <v>0</v>
      </c>
      <c r="K34" s="384"/>
      <c r="L34" s="384"/>
      <c r="M34" s="384">
        <f>'申請書 '!M35</f>
        <v>0</v>
      </c>
      <c r="N34" s="384"/>
      <c r="O34" s="385"/>
      <c r="P34" s="384">
        <f>'申請書 '!P35</f>
        <v>0</v>
      </c>
      <c r="Q34" s="384"/>
      <c r="R34" s="384"/>
      <c r="S34" s="384">
        <f>'申請書 '!S35</f>
        <v>0</v>
      </c>
      <c r="T34" s="384"/>
      <c r="U34" s="384"/>
      <c r="V34" s="384">
        <f>'申請書 '!V35</f>
        <v>0</v>
      </c>
      <c r="W34" s="384"/>
      <c r="X34" s="385"/>
      <c r="Y34" s="384">
        <f>'申請書 '!Y35</f>
        <v>0</v>
      </c>
      <c r="Z34" s="384"/>
      <c r="AA34" s="384"/>
      <c r="AB34" s="384">
        <f>'申請書 '!AB35</f>
        <v>0</v>
      </c>
      <c r="AC34" s="384"/>
      <c r="AD34" s="384"/>
      <c r="AE34" s="384">
        <f>'申請書 '!AE35</f>
        <v>0</v>
      </c>
      <c r="AF34" s="384"/>
      <c r="AG34" s="385"/>
      <c r="AH34" s="378"/>
      <c r="AI34" s="379"/>
      <c r="AJ34" s="379"/>
      <c r="AK34" s="379"/>
      <c r="AL34" s="380"/>
    </row>
    <row r="35" spans="1:38" ht="15.95" customHeight="1" x14ac:dyDescent="0.15">
      <c r="A35" s="11"/>
      <c r="B35" s="389" t="s">
        <v>18</v>
      </c>
      <c r="C35" s="390"/>
      <c r="D35" s="390"/>
      <c r="E35" s="390"/>
      <c r="F35" s="391"/>
      <c r="G35" s="384">
        <f>'申請書 '!G36</f>
        <v>0</v>
      </c>
      <c r="H35" s="384"/>
      <c r="I35" s="384"/>
      <c r="J35" s="384">
        <f>'申請書 '!J36</f>
        <v>0</v>
      </c>
      <c r="K35" s="384"/>
      <c r="L35" s="384"/>
      <c r="M35" s="384">
        <f>'申請書 '!M36</f>
        <v>0</v>
      </c>
      <c r="N35" s="384"/>
      <c r="O35" s="385"/>
      <c r="P35" s="384">
        <f>'申請書 '!P36</f>
        <v>0</v>
      </c>
      <c r="Q35" s="384"/>
      <c r="R35" s="384"/>
      <c r="S35" s="384">
        <f>'申請書 '!S36</f>
        <v>0</v>
      </c>
      <c r="T35" s="384"/>
      <c r="U35" s="384"/>
      <c r="V35" s="384">
        <f>'申請書 '!V36</f>
        <v>0</v>
      </c>
      <c r="W35" s="384"/>
      <c r="X35" s="385"/>
      <c r="Y35" s="384">
        <f>'申請書 '!Y36</f>
        <v>0</v>
      </c>
      <c r="Z35" s="384"/>
      <c r="AA35" s="384"/>
      <c r="AB35" s="384">
        <f>'申請書 '!AB36</f>
        <v>0</v>
      </c>
      <c r="AC35" s="384"/>
      <c r="AD35" s="384"/>
      <c r="AE35" s="384">
        <f>'申請書 '!AE36</f>
        <v>0</v>
      </c>
      <c r="AF35" s="384"/>
      <c r="AG35" s="385"/>
      <c r="AH35" s="378"/>
      <c r="AI35" s="379"/>
      <c r="AJ35" s="379"/>
      <c r="AK35" s="379"/>
      <c r="AL35" s="380"/>
    </row>
    <row r="36" spans="1:38" ht="15.95" customHeight="1" x14ac:dyDescent="0.15">
      <c r="A36" s="11"/>
      <c r="B36" s="389" t="s">
        <v>19</v>
      </c>
      <c r="C36" s="390"/>
      <c r="D36" s="390"/>
      <c r="E36" s="390"/>
      <c r="F36" s="391"/>
      <c r="G36" s="384">
        <f>'申請書 '!G37</f>
        <v>0</v>
      </c>
      <c r="H36" s="384"/>
      <c r="I36" s="384"/>
      <c r="J36" s="384">
        <f>'申請書 '!J37</f>
        <v>0</v>
      </c>
      <c r="K36" s="384"/>
      <c r="L36" s="384"/>
      <c r="M36" s="384">
        <f>'申請書 '!M37</f>
        <v>0</v>
      </c>
      <c r="N36" s="384"/>
      <c r="O36" s="385"/>
      <c r="P36" s="384">
        <f>'申請書 '!P37</f>
        <v>0</v>
      </c>
      <c r="Q36" s="384"/>
      <c r="R36" s="384"/>
      <c r="S36" s="384">
        <f>'申請書 '!S37</f>
        <v>0</v>
      </c>
      <c r="T36" s="384"/>
      <c r="U36" s="384"/>
      <c r="V36" s="384">
        <f>'申請書 '!V37</f>
        <v>0</v>
      </c>
      <c r="W36" s="384"/>
      <c r="X36" s="385"/>
      <c r="Y36" s="384">
        <f>'申請書 '!Y37</f>
        <v>0</v>
      </c>
      <c r="Z36" s="384"/>
      <c r="AA36" s="384"/>
      <c r="AB36" s="384">
        <f>'申請書 '!AB37</f>
        <v>0</v>
      </c>
      <c r="AC36" s="384"/>
      <c r="AD36" s="384"/>
      <c r="AE36" s="384">
        <f>'申請書 '!AE37</f>
        <v>0</v>
      </c>
      <c r="AF36" s="384"/>
      <c r="AG36" s="385"/>
      <c r="AH36" s="378"/>
      <c r="AI36" s="379"/>
      <c r="AJ36" s="379"/>
      <c r="AK36" s="379"/>
      <c r="AL36" s="380"/>
    </row>
    <row r="37" spans="1:38" ht="15.95" customHeight="1" x14ac:dyDescent="0.15">
      <c r="A37" s="11"/>
      <c r="B37" s="389" t="s">
        <v>55</v>
      </c>
      <c r="C37" s="390"/>
      <c r="D37" s="390"/>
      <c r="E37" s="390"/>
      <c r="F37" s="391"/>
      <c r="G37" s="385">
        <f>'申請書 '!G38</f>
        <v>0</v>
      </c>
      <c r="H37" s="372"/>
      <c r="I37" s="392"/>
      <c r="J37" s="385">
        <f>'申請書 '!J38</f>
        <v>0</v>
      </c>
      <c r="K37" s="372"/>
      <c r="L37" s="392"/>
      <c r="M37" s="385">
        <f>'申請書 '!M38</f>
        <v>0</v>
      </c>
      <c r="N37" s="372"/>
      <c r="O37" s="392"/>
      <c r="P37" s="385">
        <f>'申請書 '!P38</f>
        <v>0</v>
      </c>
      <c r="Q37" s="372"/>
      <c r="R37" s="392"/>
      <c r="S37" s="385">
        <f>'申請書 '!S38</f>
        <v>0</v>
      </c>
      <c r="T37" s="372"/>
      <c r="U37" s="392"/>
      <c r="V37" s="385">
        <f>'申請書 '!V38</f>
        <v>0</v>
      </c>
      <c r="W37" s="372"/>
      <c r="X37" s="392"/>
      <c r="Y37" s="385">
        <f>'申請書 '!Y38</f>
        <v>0</v>
      </c>
      <c r="Z37" s="372"/>
      <c r="AA37" s="392"/>
      <c r="AB37" s="385">
        <f>'申請書 '!AB38</f>
        <v>0</v>
      </c>
      <c r="AC37" s="372"/>
      <c r="AD37" s="392"/>
      <c r="AE37" s="385">
        <f>'申請書 '!AE38</f>
        <v>0</v>
      </c>
      <c r="AF37" s="372"/>
      <c r="AG37" s="392"/>
      <c r="AH37" s="378"/>
      <c r="AI37" s="379"/>
      <c r="AJ37" s="379"/>
      <c r="AK37" s="379"/>
      <c r="AL37" s="380"/>
    </row>
    <row r="38" spans="1:38" ht="15.95" customHeight="1" x14ac:dyDescent="0.15">
      <c r="A38" s="11"/>
      <c r="B38" s="389" t="s">
        <v>20</v>
      </c>
      <c r="C38" s="390"/>
      <c r="D38" s="390"/>
      <c r="E38" s="390"/>
      <c r="F38" s="391"/>
      <c r="G38" s="384">
        <f>'申請書 '!G39</f>
        <v>0</v>
      </c>
      <c r="H38" s="384"/>
      <c r="I38" s="384"/>
      <c r="J38" s="384">
        <f>'申請書 '!J39</f>
        <v>0</v>
      </c>
      <c r="K38" s="384"/>
      <c r="L38" s="384"/>
      <c r="M38" s="384">
        <f>'申請書 '!M39</f>
        <v>0</v>
      </c>
      <c r="N38" s="384"/>
      <c r="O38" s="385"/>
      <c r="P38" s="384">
        <f>'申請書 '!P39</f>
        <v>0</v>
      </c>
      <c r="Q38" s="384"/>
      <c r="R38" s="384"/>
      <c r="S38" s="384">
        <f>'申請書 '!S39</f>
        <v>0</v>
      </c>
      <c r="T38" s="384"/>
      <c r="U38" s="384"/>
      <c r="V38" s="384">
        <f>'申請書 '!V39</f>
        <v>0</v>
      </c>
      <c r="W38" s="384"/>
      <c r="X38" s="385"/>
      <c r="Y38" s="384">
        <f>'申請書 '!Y39</f>
        <v>0</v>
      </c>
      <c r="Z38" s="384"/>
      <c r="AA38" s="384"/>
      <c r="AB38" s="384">
        <f>'申請書 '!AB39</f>
        <v>0</v>
      </c>
      <c r="AC38" s="384"/>
      <c r="AD38" s="384"/>
      <c r="AE38" s="384">
        <f>'申請書 '!AE39</f>
        <v>0</v>
      </c>
      <c r="AF38" s="384"/>
      <c r="AG38" s="385"/>
      <c r="AH38" s="378"/>
      <c r="AI38" s="379"/>
      <c r="AJ38" s="379"/>
      <c r="AK38" s="379"/>
      <c r="AL38" s="380"/>
    </row>
    <row r="39" spans="1:38" ht="15.95" customHeight="1" x14ac:dyDescent="0.15">
      <c r="A39" s="11"/>
      <c r="B39" s="389" t="s">
        <v>59</v>
      </c>
      <c r="C39" s="390"/>
      <c r="D39" s="390"/>
      <c r="E39" s="390"/>
      <c r="F39" s="391"/>
      <c r="G39" s="385">
        <f>'申請書 '!G40</f>
        <v>0</v>
      </c>
      <c r="H39" s="372"/>
      <c r="I39" s="392"/>
      <c r="J39" s="385">
        <f>'申請書 '!J40</f>
        <v>0</v>
      </c>
      <c r="K39" s="372"/>
      <c r="L39" s="392"/>
      <c r="M39" s="385">
        <f>'申請書 '!M40</f>
        <v>0</v>
      </c>
      <c r="N39" s="372"/>
      <c r="O39" s="392"/>
      <c r="P39" s="385">
        <f>'申請書 '!P40</f>
        <v>0</v>
      </c>
      <c r="Q39" s="372"/>
      <c r="R39" s="392"/>
      <c r="S39" s="385">
        <f>'申請書 '!S40</f>
        <v>0</v>
      </c>
      <c r="T39" s="372"/>
      <c r="U39" s="392"/>
      <c r="V39" s="385">
        <f>'申請書 '!V40</f>
        <v>0</v>
      </c>
      <c r="W39" s="372"/>
      <c r="X39" s="392"/>
      <c r="Y39" s="385">
        <f>'申請書 '!Y40</f>
        <v>0</v>
      </c>
      <c r="Z39" s="372"/>
      <c r="AA39" s="392"/>
      <c r="AB39" s="385">
        <f>'申請書 '!AB40</f>
        <v>0</v>
      </c>
      <c r="AC39" s="372"/>
      <c r="AD39" s="392"/>
      <c r="AE39" s="385">
        <f>'申請書 '!AE40</f>
        <v>0</v>
      </c>
      <c r="AF39" s="372"/>
      <c r="AG39" s="392"/>
      <c r="AH39" s="378"/>
      <c r="AI39" s="379"/>
      <c r="AJ39" s="379"/>
      <c r="AK39" s="379"/>
      <c r="AL39" s="380"/>
    </row>
    <row r="40" spans="1:38" ht="15.95" customHeight="1" x14ac:dyDescent="0.15">
      <c r="A40" s="11"/>
      <c r="B40" s="389" t="s">
        <v>56</v>
      </c>
      <c r="C40" s="390"/>
      <c r="D40" s="390"/>
      <c r="E40" s="390"/>
      <c r="F40" s="391"/>
      <c r="G40" s="385">
        <f>'申請書 '!G41</f>
        <v>0</v>
      </c>
      <c r="H40" s="372"/>
      <c r="I40" s="392"/>
      <c r="J40" s="385">
        <f>'申請書 '!J41</f>
        <v>0</v>
      </c>
      <c r="K40" s="372"/>
      <c r="L40" s="392"/>
      <c r="M40" s="385">
        <f>'申請書 '!M41</f>
        <v>0</v>
      </c>
      <c r="N40" s="372"/>
      <c r="O40" s="392"/>
      <c r="P40" s="385">
        <f>'申請書 '!P41</f>
        <v>0</v>
      </c>
      <c r="Q40" s="372"/>
      <c r="R40" s="392"/>
      <c r="S40" s="385">
        <f>'申請書 '!S41</f>
        <v>0</v>
      </c>
      <c r="T40" s="372"/>
      <c r="U40" s="392"/>
      <c r="V40" s="385">
        <f>'申請書 '!V41</f>
        <v>0</v>
      </c>
      <c r="W40" s="372"/>
      <c r="X40" s="392"/>
      <c r="Y40" s="385">
        <f>'申請書 '!Y41</f>
        <v>0</v>
      </c>
      <c r="Z40" s="372"/>
      <c r="AA40" s="392"/>
      <c r="AB40" s="385">
        <f>'申請書 '!AB41</f>
        <v>0</v>
      </c>
      <c r="AC40" s="372"/>
      <c r="AD40" s="392"/>
      <c r="AE40" s="385">
        <f>'申請書 '!AE41</f>
        <v>0</v>
      </c>
      <c r="AF40" s="372"/>
      <c r="AG40" s="392"/>
      <c r="AH40" s="378"/>
      <c r="AI40" s="379"/>
      <c r="AJ40" s="379"/>
      <c r="AK40" s="379"/>
      <c r="AL40" s="380"/>
    </row>
    <row r="41" spans="1:38" ht="15.95" customHeight="1" x14ac:dyDescent="0.15">
      <c r="A41" s="11"/>
      <c r="B41" s="389" t="s">
        <v>57</v>
      </c>
      <c r="C41" s="390"/>
      <c r="D41" s="390"/>
      <c r="E41" s="390"/>
      <c r="F41" s="391"/>
      <c r="G41" s="385">
        <f>'申請書 '!G42</f>
        <v>0</v>
      </c>
      <c r="H41" s="372"/>
      <c r="I41" s="392"/>
      <c r="J41" s="385">
        <f>'申請書 '!J42</f>
        <v>0</v>
      </c>
      <c r="K41" s="372"/>
      <c r="L41" s="392"/>
      <c r="M41" s="385">
        <f>'申請書 '!M42</f>
        <v>0</v>
      </c>
      <c r="N41" s="372"/>
      <c r="O41" s="392"/>
      <c r="P41" s="385">
        <f>'申請書 '!P42</f>
        <v>0</v>
      </c>
      <c r="Q41" s="372"/>
      <c r="R41" s="392"/>
      <c r="S41" s="385">
        <f>'申請書 '!S42</f>
        <v>0</v>
      </c>
      <c r="T41" s="372"/>
      <c r="U41" s="392"/>
      <c r="V41" s="385">
        <f>'申請書 '!V42</f>
        <v>0</v>
      </c>
      <c r="W41" s="372"/>
      <c r="X41" s="392"/>
      <c r="Y41" s="385">
        <f>'申請書 '!Y42</f>
        <v>0</v>
      </c>
      <c r="Z41" s="372"/>
      <c r="AA41" s="392"/>
      <c r="AB41" s="385">
        <f>'申請書 '!AB42</f>
        <v>0</v>
      </c>
      <c r="AC41" s="372"/>
      <c r="AD41" s="392"/>
      <c r="AE41" s="385">
        <f>'申請書 '!AE42</f>
        <v>0</v>
      </c>
      <c r="AF41" s="372"/>
      <c r="AG41" s="392"/>
      <c r="AH41" s="378"/>
      <c r="AI41" s="379"/>
      <c r="AJ41" s="379"/>
      <c r="AK41" s="379"/>
      <c r="AL41" s="380"/>
    </row>
    <row r="42" spans="1:38" ht="15.95" customHeight="1" x14ac:dyDescent="0.15">
      <c r="A42" s="11"/>
      <c r="B42" s="389" t="s">
        <v>58</v>
      </c>
      <c r="C42" s="390"/>
      <c r="D42" s="390"/>
      <c r="E42" s="390"/>
      <c r="F42" s="391"/>
      <c r="G42" s="384">
        <f>'申請書 '!G43</f>
        <v>0</v>
      </c>
      <c r="H42" s="384"/>
      <c r="I42" s="384"/>
      <c r="J42" s="384">
        <f>'申請書 '!J43</f>
        <v>0</v>
      </c>
      <c r="K42" s="384"/>
      <c r="L42" s="384"/>
      <c r="M42" s="384">
        <f>'申請書 '!M43</f>
        <v>0</v>
      </c>
      <c r="N42" s="384"/>
      <c r="O42" s="385"/>
      <c r="P42" s="384">
        <f>'申請書 '!P43</f>
        <v>0</v>
      </c>
      <c r="Q42" s="384"/>
      <c r="R42" s="384"/>
      <c r="S42" s="384">
        <f>'申請書 '!S43</f>
        <v>0</v>
      </c>
      <c r="T42" s="384"/>
      <c r="U42" s="384"/>
      <c r="V42" s="384">
        <f>'申請書 '!V43</f>
        <v>0</v>
      </c>
      <c r="W42" s="384"/>
      <c r="X42" s="385"/>
      <c r="Y42" s="384">
        <f>'申請書 '!Y43</f>
        <v>0</v>
      </c>
      <c r="Z42" s="384"/>
      <c r="AA42" s="384"/>
      <c r="AB42" s="384">
        <f>'申請書 '!AB43</f>
        <v>0</v>
      </c>
      <c r="AC42" s="384"/>
      <c r="AD42" s="384"/>
      <c r="AE42" s="384">
        <f>'申請書 '!AE43</f>
        <v>0</v>
      </c>
      <c r="AF42" s="384"/>
      <c r="AG42" s="385"/>
      <c r="AH42" s="381"/>
      <c r="AI42" s="382"/>
      <c r="AJ42" s="382"/>
      <c r="AK42" s="382"/>
      <c r="AL42" s="383"/>
    </row>
    <row r="43" spans="1:38" ht="15.95" customHeight="1" thickBot="1" x14ac:dyDescent="0.2">
      <c r="A43" s="11"/>
      <c r="B43" s="443" t="s">
        <v>25</v>
      </c>
      <c r="C43" s="444"/>
      <c r="D43" s="444"/>
      <c r="E43" s="444"/>
      <c r="F43" s="445"/>
      <c r="G43" s="448"/>
      <c r="H43" s="430"/>
      <c r="I43" s="430"/>
      <c r="J43" s="430" t="s">
        <v>81</v>
      </c>
      <c r="K43" s="430"/>
      <c r="L43" s="430"/>
      <c r="M43" s="430"/>
      <c r="N43" s="430"/>
      <c r="O43" s="430"/>
      <c r="P43" s="430"/>
      <c r="Q43" s="430"/>
      <c r="R43" s="449" t="s">
        <v>82</v>
      </c>
      <c r="S43" s="449"/>
      <c r="T43" s="449"/>
      <c r="U43" s="430"/>
      <c r="V43" s="430"/>
      <c r="W43" s="430"/>
      <c r="X43" s="430" t="s">
        <v>83</v>
      </c>
      <c r="Y43" s="430"/>
      <c r="Z43" s="430"/>
      <c r="AA43" s="430"/>
      <c r="AB43" s="430"/>
      <c r="AC43" s="430"/>
      <c r="AD43" s="430"/>
      <c r="AE43" s="430"/>
      <c r="AF43" s="430"/>
      <c r="AG43" s="430"/>
      <c r="AH43" s="430"/>
      <c r="AI43" s="430"/>
      <c r="AJ43" s="430"/>
      <c r="AK43" s="430"/>
      <c r="AL43" s="431"/>
    </row>
    <row r="44" spans="1:38" ht="15.75" customHeight="1" thickTop="1" x14ac:dyDescent="0.15">
      <c r="A44" s="11"/>
      <c r="B44" s="446" t="s">
        <v>217</v>
      </c>
      <c r="C44" s="437"/>
      <c r="D44" s="438"/>
      <c r="E44" s="406" t="s">
        <v>26</v>
      </c>
      <c r="F44" s="406"/>
      <c r="G44" s="406"/>
      <c r="H44" s="406"/>
      <c r="I44" s="406"/>
      <c r="J44" s="406" t="s">
        <v>42</v>
      </c>
      <c r="K44" s="406"/>
      <c r="L44" s="406"/>
      <c r="M44" s="406"/>
      <c r="N44" s="406"/>
      <c r="O44" s="406" t="s">
        <v>43</v>
      </c>
      <c r="P44" s="406"/>
      <c r="Q44" s="406"/>
      <c r="R44" s="406"/>
      <c r="S44" s="406"/>
      <c r="T44" s="406" t="s">
        <v>44</v>
      </c>
      <c r="U44" s="406"/>
      <c r="V44" s="406"/>
      <c r="W44" s="406"/>
      <c r="X44" s="406"/>
      <c r="Y44" s="434" t="s">
        <v>50</v>
      </c>
      <c r="Z44" s="434"/>
      <c r="AA44" s="434"/>
      <c r="AB44" s="434"/>
      <c r="AC44" s="436" t="s">
        <v>45</v>
      </c>
      <c r="AD44" s="437"/>
      <c r="AE44" s="437"/>
      <c r="AF44" s="438"/>
      <c r="AG44" s="364">
        <f>'申請書 '!AG45:AI45</f>
        <v>0</v>
      </c>
      <c r="AH44" s="365"/>
      <c r="AI44" s="365"/>
      <c r="AJ44" s="366">
        <f>'申請書 '!AJ45:AL45</f>
        <v>0</v>
      </c>
      <c r="AK44" s="366"/>
      <c r="AL44" s="367"/>
    </row>
    <row r="45" spans="1:38" ht="39.950000000000003" customHeight="1" thickBot="1" x14ac:dyDescent="0.2">
      <c r="A45" s="11"/>
      <c r="B45" s="447"/>
      <c r="C45" s="440"/>
      <c r="D45" s="441"/>
      <c r="E45" s="442">
        <f>'申請書 '!E46</f>
        <v>0</v>
      </c>
      <c r="F45" s="442"/>
      <c r="G45" s="442"/>
      <c r="H45" s="442"/>
      <c r="I45" s="442"/>
      <c r="J45" s="442">
        <f>'申請書 '!J46</f>
        <v>0</v>
      </c>
      <c r="K45" s="442"/>
      <c r="L45" s="442"/>
      <c r="M45" s="442"/>
      <c r="N45" s="442"/>
      <c r="O45" s="442">
        <f>'申請書 '!O46</f>
        <v>0</v>
      </c>
      <c r="P45" s="442"/>
      <c r="Q45" s="442"/>
      <c r="R45" s="442"/>
      <c r="S45" s="442"/>
      <c r="T45" s="442">
        <f>'申請書 '!T46</f>
        <v>0</v>
      </c>
      <c r="U45" s="442"/>
      <c r="V45" s="442"/>
      <c r="W45" s="442"/>
      <c r="X45" s="442"/>
      <c r="Y45" s="435"/>
      <c r="Z45" s="435"/>
      <c r="AA45" s="435"/>
      <c r="AB45" s="435"/>
      <c r="AC45" s="439"/>
      <c r="AD45" s="440"/>
      <c r="AE45" s="440"/>
      <c r="AF45" s="441"/>
      <c r="AG45" s="368">
        <f>'申請書 '!AG46:AL46</f>
        <v>0</v>
      </c>
      <c r="AH45" s="369"/>
      <c r="AI45" s="369"/>
      <c r="AJ45" s="369"/>
      <c r="AK45" s="369"/>
      <c r="AL45" s="370"/>
    </row>
    <row r="46" spans="1:38" ht="9" customHeight="1" x14ac:dyDescent="0.15">
      <c r="A46" s="11"/>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3"/>
      <c r="Z46" s="103"/>
      <c r="AA46" s="103"/>
      <c r="AB46" s="103"/>
      <c r="AC46" s="102"/>
      <c r="AD46" s="102"/>
      <c r="AE46" s="102"/>
      <c r="AF46" s="102"/>
      <c r="AG46" s="19"/>
      <c r="AH46" s="19"/>
      <c r="AI46" s="19"/>
      <c r="AJ46" s="19"/>
      <c r="AK46" s="19"/>
      <c r="AL46" s="19"/>
    </row>
    <row r="47" spans="1:38" ht="10.5" customHeight="1" x14ac:dyDescent="0.15">
      <c r="A47" s="11"/>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385" t="s">
        <v>46</v>
      </c>
      <c r="AE47" s="372"/>
      <c r="AF47" s="372"/>
      <c r="AG47" s="372"/>
      <c r="AH47" s="372"/>
      <c r="AI47" s="392"/>
      <c r="AJ47" s="104"/>
      <c r="AK47" s="104"/>
      <c r="AL47" s="104"/>
    </row>
    <row r="48" spans="1:38" ht="14.25" x14ac:dyDescent="0.15">
      <c r="A48" s="11"/>
      <c r="B48" s="11"/>
      <c r="C48" s="11"/>
      <c r="D48" s="11"/>
      <c r="E48" s="11"/>
      <c r="F48" s="11"/>
      <c r="G48" s="105" t="s">
        <v>39</v>
      </c>
      <c r="H48" s="104"/>
      <c r="I48" s="104"/>
      <c r="J48" s="104"/>
      <c r="K48" s="104"/>
      <c r="L48" s="104"/>
      <c r="M48" s="104"/>
      <c r="N48" s="104"/>
      <c r="O48" s="104"/>
      <c r="P48" s="104"/>
      <c r="Q48" s="104"/>
      <c r="R48" s="104"/>
      <c r="S48" s="104"/>
      <c r="T48" s="104"/>
      <c r="U48" s="104"/>
      <c r="V48" s="104"/>
      <c r="W48" s="104"/>
      <c r="X48" s="104"/>
      <c r="Y48" s="104"/>
      <c r="Z48" s="104"/>
      <c r="AA48" s="104"/>
      <c r="AB48" s="11"/>
      <c r="AC48" s="11"/>
      <c r="AD48" s="21"/>
      <c r="AE48" s="22"/>
      <c r="AF48" s="22"/>
      <c r="AG48" s="22"/>
      <c r="AH48" s="22"/>
      <c r="AI48" s="23"/>
      <c r="AJ48" s="11"/>
      <c r="AK48" s="11"/>
      <c r="AL48" s="11"/>
    </row>
    <row r="49" spans="1:38" x14ac:dyDescent="0.15">
      <c r="A49" s="11"/>
      <c r="B49" s="11"/>
      <c r="C49" s="11"/>
      <c r="D49" s="20"/>
      <c r="E49" s="20"/>
      <c r="F49" s="11"/>
      <c r="G49" s="104"/>
      <c r="H49" s="104"/>
      <c r="I49" s="104"/>
      <c r="J49" s="104"/>
      <c r="K49" s="104"/>
      <c r="L49" s="104"/>
      <c r="M49" s="104"/>
      <c r="N49" s="104"/>
      <c r="O49" s="104"/>
      <c r="P49" s="104"/>
      <c r="Q49" s="104"/>
      <c r="R49" s="104"/>
      <c r="S49" s="104"/>
      <c r="T49" s="104"/>
      <c r="U49" s="104"/>
      <c r="V49" s="104"/>
      <c r="W49" s="104"/>
      <c r="X49" s="104"/>
      <c r="Y49" s="104"/>
      <c r="Z49" s="104"/>
      <c r="AA49" s="104"/>
      <c r="AB49" s="11"/>
      <c r="AC49" s="11"/>
      <c r="AD49" s="24"/>
      <c r="AE49" s="25"/>
      <c r="AF49" s="25"/>
      <c r="AG49" s="25"/>
      <c r="AH49" s="25"/>
      <c r="AI49" s="23"/>
      <c r="AJ49" s="11"/>
      <c r="AK49" s="11"/>
      <c r="AL49" s="11"/>
    </row>
    <row r="50" spans="1:38" ht="21" customHeight="1" x14ac:dyDescent="0.2">
      <c r="A50" s="11"/>
      <c r="B50" s="11"/>
      <c r="C50" s="11"/>
      <c r="D50" s="20"/>
      <c r="E50" s="20"/>
      <c r="F50" s="20"/>
      <c r="G50" s="104"/>
      <c r="H50" s="104"/>
      <c r="I50" s="104"/>
      <c r="J50" s="104"/>
      <c r="K50" s="104"/>
      <c r="L50" s="104"/>
      <c r="M50" s="104"/>
      <c r="N50" s="432" t="s">
        <v>47</v>
      </c>
      <c r="O50" s="432"/>
      <c r="P50" s="432"/>
      <c r="Q50" s="432"/>
      <c r="R50" s="432"/>
      <c r="S50" s="432"/>
      <c r="T50" s="432"/>
      <c r="U50" s="432"/>
      <c r="V50" s="432"/>
      <c r="W50" s="432"/>
      <c r="X50" s="432"/>
      <c r="Y50" s="432"/>
      <c r="Z50" s="104"/>
      <c r="AA50" s="104"/>
      <c r="AB50" s="11"/>
      <c r="AC50" s="11"/>
      <c r="AD50" s="24"/>
      <c r="AE50" s="25"/>
      <c r="AF50" s="25"/>
      <c r="AG50" s="25"/>
      <c r="AH50" s="25"/>
      <c r="AI50" s="23"/>
      <c r="AJ50" s="11"/>
      <c r="AK50" s="11"/>
      <c r="AL50" s="11"/>
    </row>
    <row r="51" spans="1:38" ht="24" customHeight="1" x14ac:dyDescent="0.15">
      <c r="A51" s="11"/>
      <c r="B51" s="11"/>
      <c r="C51" s="11"/>
      <c r="D51" s="20"/>
      <c r="E51" s="20"/>
      <c r="F51" s="20"/>
      <c r="G51" s="104"/>
      <c r="H51" s="104"/>
      <c r="I51" s="104"/>
      <c r="J51" s="104"/>
      <c r="K51" s="104"/>
      <c r="L51" s="104"/>
      <c r="M51" s="104"/>
      <c r="N51" s="104"/>
      <c r="O51" s="104"/>
      <c r="P51" s="104"/>
      <c r="Q51" s="104"/>
      <c r="R51" s="104"/>
      <c r="S51" s="104"/>
      <c r="T51" s="104"/>
      <c r="U51" s="104"/>
      <c r="V51" s="104"/>
      <c r="W51" s="104"/>
      <c r="X51" s="104"/>
      <c r="Y51" s="104"/>
      <c r="Z51" s="104"/>
      <c r="AA51" s="104"/>
      <c r="AB51" s="11"/>
      <c r="AC51" s="11"/>
      <c r="AD51" s="26"/>
      <c r="AE51" s="27"/>
      <c r="AF51" s="27"/>
      <c r="AG51" s="27"/>
      <c r="AH51" s="27"/>
      <c r="AI51" s="28"/>
      <c r="AJ51" s="11"/>
      <c r="AK51" s="11"/>
      <c r="AL51" s="11"/>
    </row>
    <row r="52" spans="1:38"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sheetData>
  <sheetProtection algorithmName="SHA-512" hashValue="M48MGi1xD5pJTd2Z44kOvc3JEU2wIDC+EijXblT98ZklGmubTGuHkjTwxZUFpYi2oFAZRfKjpp9QnS8+FSNKlw==" saltValue="xxjLsAJsH5DtVuFdzisDLQ==" spinCount="100000" sheet="1" objects="1" scenarios="1" selectLockedCells="1"/>
  <mergeCells count="305">
    <mergeCell ref="M42:O42"/>
    <mergeCell ref="P42:R42"/>
    <mergeCell ref="AE38:AG38"/>
    <mergeCell ref="AD4:AE4"/>
    <mergeCell ref="G43:I43"/>
    <mergeCell ref="J43:Q43"/>
    <mergeCell ref="R43:T43"/>
    <mergeCell ref="U43:W43"/>
    <mergeCell ref="X43:Z43"/>
    <mergeCell ref="AA43:AC43"/>
    <mergeCell ref="S42:U42"/>
    <mergeCell ref="V42:X42"/>
    <mergeCell ref="Y42:AA42"/>
    <mergeCell ref="AB42:AD42"/>
    <mergeCell ref="AB36:AD36"/>
    <mergeCell ref="AE36:AG36"/>
    <mergeCell ref="P37:R37"/>
    <mergeCell ref="S37:U37"/>
    <mergeCell ref="V37:X37"/>
    <mergeCell ref="Y37:AA37"/>
    <mergeCell ref="AB37:AD37"/>
    <mergeCell ref="AE37:AG37"/>
    <mergeCell ref="AE34:AG34"/>
    <mergeCell ref="AE35:AG35"/>
    <mergeCell ref="Y41:AA41"/>
    <mergeCell ref="AB40:AD40"/>
    <mergeCell ref="AB41:AD41"/>
    <mergeCell ref="AI43:AL43"/>
    <mergeCell ref="AD43:AH43"/>
    <mergeCell ref="N50:Y50"/>
    <mergeCell ref="B5:U6"/>
    <mergeCell ref="AD47:AI47"/>
    <mergeCell ref="Y44:AB45"/>
    <mergeCell ref="AC44:AF45"/>
    <mergeCell ref="E45:I45"/>
    <mergeCell ref="J45:N45"/>
    <mergeCell ref="O45:S45"/>
    <mergeCell ref="T45:X45"/>
    <mergeCell ref="AE42:AG42"/>
    <mergeCell ref="B43:F43"/>
    <mergeCell ref="B44:D45"/>
    <mergeCell ref="E44:I44"/>
    <mergeCell ref="J44:N44"/>
    <mergeCell ref="O44:S44"/>
    <mergeCell ref="T44:X44"/>
    <mergeCell ref="B42:F42"/>
    <mergeCell ref="G42:I42"/>
    <mergeCell ref="J42:L42"/>
    <mergeCell ref="P41:R41"/>
    <mergeCell ref="S39:U39"/>
    <mergeCell ref="S40:U40"/>
    <mergeCell ref="S41:U41"/>
    <mergeCell ref="V39:X39"/>
    <mergeCell ref="V40:X40"/>
    <mergeCell ref="V41:X41"/>
    <mergeCell ref="S38:U38"/>
    <mergeCell ref="V38:X38"/>
    <mergeCell ref="AB35:AD35"/>
    <mergeCell ref="B38:F38"/>
    <mergeCell ref="G38:I38"/>
    <mergeCell ref="J38:L38"/>
    <mergeCell ref="M38:O38"/>
    <mergeCell ref="P38:R38"/>
    <mergeCell ref="AB39:AD39"/>
    <mergeCell ref="P39:R39"/>
    <mergeCell ref="P40:R40"/>
    <mergeCell ref="Y38:AA38"/>
    <mergeCell ref="AB38:AD38"/>
    <mergeCell ref="Y39:AA39"/>
    <mergeCell ref="Y40:AA40"/>
    <mergeCell ref="S35:U35"/>
    <mergeCell ref="B36:F36"/>
    <mergeCell ref="G36:I36"/>
    <mergeCell ref="J36:L36"/>
    <mergeCell ref="M36:O36"/>
    <mergeCell ref="P36:R36"/>
    <mergeCell ref="S36:U36"/>
    <mergeCell ref="V36:X36"/>
    <mergeCell ref="Y36:AA36"/>
    <mergeCell ref="V35:X35"/>
    <mergeCell ref="Y35:AA35"/>
    <mergeCell ref="B34:F34"/>
    <mergeCell ref="G34:I34"/>
    <mergeCell ref="J34:L34"/>
    <mergeCell ref="M34:O34"/>
    <mergeCell ref="P34:R34"/>
    <mergeCell ref="B35:F35"/>
    <mergeCell ref="G35:I35"/>
    <mergeCell ref="J35:L35"/>
    <mergeCell ref="M35:O35"/>
    <mergeCell ref="P35:R35"/>
    <mergeCell ref="AE33:AG33"/>
    <mergeCell ref="B32:F32"/>
    <mergeCell ref="G32:I32"/>
    <mergeCell ref="J32:L32"/>
    <mergeCell ref="M32:O32"/>
    <mergeCell ref="P32:R32"/>
    <mergeCell ref="S32:U32"/>
    <mergeCell ref="V32:X32"/>
    <mergeCell ref="Y32:AA32"/>
    <mergeCell ref="AB32:AD32"/>
    <mergeCell ref="B33:F33"/>
    <mergeCell ref="G33:I33"/>
    <mergeCell ref="J33:L33"/>
    <mergeCell ref="M33:O33"/>
    <mergeCell ref="P33:R33"/>
    <mergeCell ref="S33:U33"/>
    <mergeCell ref="V33:X33"/>
    <mergeCell ref="Y33:AA33"/>
    <mergeCell ref="AB33:AD33"/>
    <mergeCell ref="AE32:AG32"/>
    <mergeCell ref="S34:U34"/>
    <mergeCell ref="B31:F31"/>
    <mergeCell ref="G31:I31"/>
    <mergeCell ref="J31:L31"/>
    <mergeCell ref="M31:O31"/>
    <mergeCell ref="P31:R31"/>
    <mergeCell ref="S30:U30"/>
    <mergeCell ref="B28:D29"/>
    <mergeCell ref="AB30:AD30"/>
    <mergeCell ref="B30:F30"/>
    <mergeCell ref="G30:I30"/>
    <mergeCell ref="J30:L30"/>
    <mergeCell ref="M30:O30"/>
    <mergeCell ref="E28:F28"/>
    <mergeCell ref="G28:I28"/>
    <mergeCell ref="S31:U31"/>
    <mergeCell ref="V31:X31"/>
    <mergeCell ref="Y31:AA31"/>
    <mergeCell ref="AB31:AD31"/>
    <mergeCell ref="E29:F29"/>
    <mergeCell ref="G29:I29"/>
    <mergeCell ref="V34:X34"/>
    <mergeCell ref="Y34:AA34"/>
    <mergeCell ref="AB34:AD34"/>
    <mergeCell ref="AE31:AG31"/>
    <mergeCell ref="J28:L28"/>
    <mergeCell ref="M28:O28"/>
    <mergeCell ref="P28:R28"/>
    <mergeCell ref="AE29:AG29"/>
    <mergeCell ref="AE30:AG30"/>
    <mergeCell ref="J29:L29"/>
    <mergeCell ref="M29:O29"/>
    <mergeCell ref="P29:R29"/>
    <mergeCell ref="S29:U29"/>
    <mergeCell ref="S28:U28"/>
    <mergeCell ref="V29:X29"/>
    <mergeCell ref="Y29:AA29"/>
    <mergeCell ref="P30:R30"/>
    <mergeCell ref="V30:X30"/>
    <mergeCell ref="Y30:AA30"/>
    <mergeCell ref="B21:F21"/>
    <mergeCell ref="B18:F19"/>
    <mergeCell ref="G18:J18"/>
    <mergeCell ref="K18:AL18"/>
    <mergeCell ref="G19:J19"/>
    <mergeCell ref="K19:AL19"/>
    <mergeCell ref="B20:F20"/>
    <mergeCell ref="V27:X27"/>
    <mergeCell ref="Y27:AA27"/>
    <mergeCell ref="AB27:AD27"/>
    <mergeCell ref="AE27:AG27"/>
    <mergeCell ref="B26:F27"/>
    <mergeCell ref="AH26:AL26"/>
    <mergeCell ref="J27:L27"/>
    <mergeCell ref="M27:O27"/>
    <mergeCell ref="P27:R27"/>
    <mergeCell ref="S27:U27"/>
    <mergeCell ref="Y26:Z26"/>
    <mergeCell ref="AB26:AC26"/>
    <mergeCell ref="AF26:AG26"/>
    <mergeCell ref="G27:I27"/>
    <mergeCell ref="G26:H26"/>
    <mergeCell ref="X20:AL20"/>
    <mergeCell ref="J26:K26"/>
    <mergeCell ref="G16:H16"/>
    <mergeCell ref="J16:K16"/>
    <mergeCell ref="L16:M16"/>
    <mergeCell ref="N16:O16"/>
    <mergeCell ref="P16:Q16"/>
    <mergeCell ref="S16:T16"/>
    <mergeCell ref="B3:AL3"/>
    <mergeCell ref="Z6:AI7"/>
    <mergeCell ref="AJ6:AK7"/>
    <mergeCell ref="C10:F10"/>
    <mergeCell ref="G10:AL10"/>
    <mergeCell ref="C11:F11"/>
    <mergeCell ref="G11:AL11"/>
    <mergeCell ref="B9:B13"/>
    <mergeCell ref="C9:F9"/>
    <mergeCell ref="W14:X14"/>
    <mergeCell ref="Z14:AA14"/>
    <mergeCell ref="AD14:AL14"/>
    <mergeCell ref="V16:W16"/>
    <mergeCell ref="B16:F17"/>
    <mergeCell ref="G17:I17"/>
    <mergeCell ref="J17:K17"/>
    <mergeCell ref="AA4:AC4"/>
    <mergeCell ref="C12:F12"/>
    <mergeCell ref="N26:O26"/>
    <mergeCell ref="P26:Q26"/>
    <mergeCell ref="S26:T26"/>
    <mergeCell ref="W26:X26"/>
    <mergeCell ref="G20:I20"/>
    <mergeCell ref="K20:M20"/>
    <mergeCell ref="N20:Q20"/>
    <mergeCell ref="G21:J21"/>
    <mergeCell ref="G13:W13"/>
    <mergeCell ref="X13:Z13"/>
    <mergeCell ref="U14:V14"/>
    <mergeCell ref="S21:V21"/>
    <mergeCell ref="W21:AB21"/>
    <mergeCell ref="B25:AL25"/>
    <mergeCell ref="AA16:AB16"/>
    <mergeCell ref="AE16:AF16"/>
    <mergeCell ref="AG16:AH16"/>
    <mergeCell ref="AJ16:AK16"/>
    <mergeCell ref="AC16:AD16"/>
    <mergeCell ref="W15:X15"/>
    <mergeCell ref="Z15:AA15"/>
    <mergeCell ref="AD15:AL15"/>
    <mergeCell ref="Y17:Z17"/>
    <mergeCell ref="AB17:AC17"/>
    <mergeCell ref="B14:F15"/>
    <mergeCell ref="K15:L15"/>
    <mergeCell ref="U15:V15"/>
    <mergeCell ref="S15:T15"/>
    <mergeCell ref="K14:L14"/>
    <mergeCell ref="N14:O14"/>
    <mergeCell ref="Q14:R14"/>
    <mergeCell ref="N15:O15"/>
    <mergeCell ref="Q15:R15"/>
    <mergeCell ref="G14:H14"/>
    <mergeCell ref="G15:H15"/>
    <mergeCell ref="AF2:AH2"/>
    <mergeCell ref="AI2:AJ2"/>
    <mergeCell ref="B39:F39"/>
    <mergeCell ref="B40:F40"/>
    <mergeCell ref="B41:F41"/>
    <mergeCell ref="G37:I37"/>
    <mergeCell ref="G39:I39"/>
    <mergeCell ref="G40:I40"/>
    <mergeCell ref="G41:I41"/>
    <mergeCell ref="J37:L37"/>
    <mergeCell ref="M37:O37"/>
    <mergeCell ref="J39:L39"/>
    <mergeCell ref="J40:L40"/>
    <mergeCell ref="J41:L41"/>
    <mergeCell ref="M39:O39"/>
    <mergeCell ref="M40:O40"/>
    <mergeCell ref="M41:O41"/>
    <mergeCell ref="B37:F37"/>
    <mergeCell ref="AE39:AG39"/>
    <mergeCell ref="AE40:AG40"/>
    <mergeCell ref="AE41:AG41"/>
    <mergeCell ref="G12:W12"/>
    <mergeCell ref="X12:Z12"/>
    <mergeCell ref="C13:F13"/>
    <mergeCell ref="AE17:AL17"/>
    <mergeCell ref="X16:Y16"/>
    <mergeCell ref="U20:W20"/>
    <mergeCell ref="R20:T20"/>
    <mergeCell ref="M17:N17"/>
    <mergeCell ref="V17:W17"/>
    <mergeCell ref="P17:Q17"/>
    <mergeCell ref="S17:U17"/>
    <mergeCell ref="K21:N21"/>
    <mergeCell ref="O21:Q21"/>
    <mergeCell ref="B22:F22"/>
    <mergeCell ref="G22:J22"/>
    <mergeCell ref="K22:O22"/>
    <mergeCell ref="P22:U22"/>
    <mergeCell ref="H9:J9"/>
    <mergeCell ref="L9:O9"/>
    <mergeCell ref="AG44:AI44"/>
    <mergeCell ref="AJ44:AL44"/>
    <mergeCell ref="AG45:AL45"/>
    <mergeCell ref="AA12:AD12"/>
    <mergeCell ref="AF12:AI12"/>
    <mergeCell ref="AK12:AL12"/>
    <mergeCell ref="AA13:AD13"/>
    <mergeCell ref="AK13:AL13"/>
    <mergeCell ref="AF13:AI13"/>
    <mergeCell ref="AH27:AL42"/>
    <mergeCell ref="AB29:AD29"/>
    <mergeCell ref="V28:X28"/>
    <mergeCell ref="Y28:AA28"/>
    <mergeCell ref="AB28:AD28"/>
    <mergeCell ref="AE28:AG28"/>
    <mergeCell ref="B23:F23"/>
    <mergeCell ref="G23:J23"/>
    <mergeCell ref="K23:W23"/>
    <mergeCell ref="X23:Z23"/>
    <mergeCell ref="AA23:AE23"/>
    <mergeCell ref="AF23:AH23"/>
    <mergeCell ref="AI23:AL23"/>
    <mergeCell ref="B24:F24"/>
    <mergeCell ref="G24:H24"/>
    <mergeCell ref="J24:K24"/>
    <mergeCell ref="N24:O24"/>
    <mergeCell ref="R24:S24"/>
    <mergeCell ref="W24:X24"/>
    <mergeCell ref="AA24:AB24"/>
    <mergeCell ref="AE24:AF24"/>
    <mergeCell ref="AG24:AI24"/>
  </mergeCells>
  <phoneticPr fontId="1"/>
  <pageMargins left="0.23622047244094491" right="0.23622047244094491" top="0.35433070866141736" bottom="0.11811023622047245" header="0.31496062992125984" footer="0.11811023622047245"/>
  <pageSetup paperSize="9" orientation="portrait" r:id="rId1"/>
  <ignoredErrors>
    <ignoredError sqref="H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20</xdr:col>
                    <xdr:colOff>180975</xdr:colOff>
                    <xdr:row>41</xdr:row>
                    <xdr:rowOff>190500</xdr:rowOff>
                  </from>
                  <to>
                    <xdr:col>22</xdr:col>
                    <xdr:colOff>85725</xdr:colOff>
                    <xdr:row>43</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180975</xdr:colOff>
                    <xdr:row>42</xdr:row>
                    <xdr:rowOff>9525</xdr:rowOff>
                  </from>
                  <to>
                    <xdr:col>7</xdr:col>
                    <xdr:colOff>171450</xdr:colOff>
                    <xdr:row>42</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showZeros="0" topLeftCell="A4" zoomScale="80" zoomScaleNormal="80" workbookViewId="0">
      <selection activeCell="U15" sqref="U15:V15"/>
    </sheetView>
  </sheetViews>
  <sheetFormatPr defaultRowHeight="13.5" x14ac:dyDescent="0.15"/>
  <cols>
    <col min="1" max="1" width="4" customWidth="1"/>
    <col min="2" max="2" width="18.625" customWidth="1"/>
    <col min="3" max="18" width="3.625" customWidth="1"/>
    <col min="19" max="19" width="5.625" customWidth="1"/>
    <col min="20" max="20" width="4" customWidth="1"/>
    <col min="21" max="21" width="18.625" customWidth="1"/>
    <col min="22" max="37" width="3.625" customWidth="1"/>
  </cols>
  <sheetData>
    <row r="1" spans="1:37" ht="15.95" customHeight="1" x14ac:dyDescent="0.15">
      <c r="A1" s="525" t="s">
        <v>209</v>
      </c>
      <c r="B1" s="526"/>
      <c r="C1" s="526"/>
      <c r="D1" s="526"/>
      <c r="E1" s="526"/>
      <c r="F1" s="526"/>
      <c r="G1" s="526"/>
      <c r="H1" s="526"/>
      <c r="I1" s="526"/>
      <c r="J1" s="526"/>
      <c r="K1" s="526"/>
      <c r="L1" s="526"/>
      <c r="M1" s="526"/>
      <c r="N1" s="526"/>
      <c r="O1" s="526"/>
      <c r="P1" s="526"/>
      <c r="Q1" s="51"/>
      <c r="R1" s="52"/>
      <c r="S1" s="11"/>
      <c r="T1" s="525"/>
      <c r="U1" s="526"/>
      <c r="V1" s="526"/>
      <c r="W1" s="526"/>
      <c r="X1" s="526"/>
      <c r="Y1" s="526"/>
      <c r="Z1" s="526"/>
      <c r="AA1" s="526"/>
      <c r="AB1" s="526"/>
      <c r="AC1" s="526"/>
      <c r="AD1" s="526"/>
      <c r="AE1" s="526"/>
      <c r="AF1" s="526"/>
      <c r="AG1" s="526"/>
      <c r="AH1" s="526"/>
      <c r="AI1" s="526"/>
      <c r="AJ1" s="11"/>
      <c r="AK1" s="11"/>
    </row>
    <row r="2" spans="1:37" ht="12" customHeight="1" x14ac:dyDescent="0.15">
      <c r="A2" s="53"/>
      <c r="B2" s="53"/>
      <c r="C2" s="53"/>
      <c r="D2" s="53"/>
      <c r="E2" s="53"/>
      <c r="F2" s="54"/>
      <c r="G2" s="14"/>
      <c r="H2" s="14"/>
      <c r="I2" s="14"/>
      <c r="J2" s="75">
        <f>附属設備使用申請書!J2</f>
        <v>0</v>
      </c>
      <c r="K2" s="14"/>
      <c r="L2" s="14"/>
      <c r="M2" s="14"/>
      <c r="N2" s="75"/>
      <c r="O2" s="14"/>
      <c r="P2" s="14"/>
      <c r="Q2" s="14"/>
      <c r="R2" s="54"/>
      <c r="S2" s="11"/>
      <c r="T2" s="510" t="s">
        <v>90</v>
      </c>
      <c r="U2" s="511" t="s">
        <v>91</v>
      </c>
      <c r="V2" s="512"/>
      <c r="W2" s="483" t="s">
        <v>92</v>
      </c>
      <c r="X2" s="496"/>
      <c r="Y2" s="511" t="s">
        <v>93</v>
      </c>
      <c r="Z2" s="513"/>
      <c r="AA2" s="512"/>
      <c r="AB2" s="511" t="s">
        <v>95</v>
      </c>
      <c r="AC2" s="512"/>
      <c r="AD2" s="511" t="s">
        <v>96</v>
      </c>
      <c r="AE2" s="512"/>
      <c r="AF2" s="511" t="s">
        <v>98</v>
      </c>
      <c r="AG2" s="513"/>
      <c r="AH2" s="513"/>
      <c r="AI2" s="344" t="s">
        <v>99</v>
      </c>
      <c r="AJ2" s="344"/>
      <c r="AK2" s="344"/>
    </row>
    <row r="3" spans="1:37" ht="12" customHeight="1" x14ac:dyDescent="0.15">
      <c r="A3" s="53"/>
      <c r="B3" s="53"/>
      <c r="C3" s="53"/>
      <c r="D3" s="53"/>
      <c r="E3" s="53"/>
      <c r="F3" s="53"/>
      <c r="G3" s="466" t="s">
        <v>211</v>
      </c>
      <c r="H3" s="466"/>
      <c r="I3" s="79">
        <f>附属設備使用申請書!I3</f>
        <v>0</v>
      </c>
      <c r="J3" s="79" t="s">
        <v>212</v>
      </c>
      <c r="K3" s="79"/>
      <c r="L3" s="79">
        <f>附属設備使用申請書!L3</f>
        <v>0</v>
      </c>
      <c r="M3" s="79" t="s">
        <v>213</v>
      </c>
      <c r="N3" s="79"/>
      <c r="O3" s="79">
        <f>附属設備使用申請書!O3</f>
        <v>0</v>
      </c>
      <c r="P3" s="79" t="s">
        <v>214</v>
      </c>
      <c r="Q3" s="79"/>
      <c r="R3" s="79"/>
      <c r="S3" s="11"/>
      <c r="T3" s="500"/>
      <c r="U3" s="484"/>
      <c r="V3" s="509"/>
      <c r="W3" s="497"/>
      <c r="X3" s="499"/>
      <c r="Y3" s="484" t="s">
        <v>94</v>
      </c>
      <c r="Z3" s="508"/>
      <c r="AA3" s="509"/>
      <c r="AB3" s="484"/>
      <c r="AC3" s="509"/>
      <c r="AD3" s="484" t="s">
        <v>97</v>
      </c>
      <c r="AE3" s="509"/>
      <c r="AF3" s="484"/>
      <c r="AG3" s="508"/>
      <c r="AH3" s="508"/>
      <c r="AI3" s="344"/>
      <c r="AJ3" s="344"/>
      <c r="AK3" s="344"/>
    </row>
    <row r="4" spans="1:37" ht="12" customHeight="1" x14ac:dyDescent="0.15">
      <c r="A4" s="55" t="s">
        <v>89</v>
      </c>
      <c r="B4" s="56"/>
      <c r="C4" s="11"/>
      <c r="D4" s="11"/>
      <c r="E4" s="11"/>
      <c r="F4" s="11"/>
      <c r="G4" s="11"/>
      <c r="H4" s="11"/>
      <c r="I4" s="55"/>
      <c r="J4" s="55"/>
      <c r="K4" s="55"/>
      <c r="L4" s="55"/>
      <c r="M4" s="55"/>
      <c r="N4" s="55"/>
      <c r="O4" s="55"/>
      <c r="P4" s="55"/>
      <c r="Q4" s="55"/>
      <c r="R4" s="55"/>
      <c r="S4" s="11"/>
      <c r="T4" s="33">
        <v>43</v>
      </c>
      <c r="U4" s="459" t="s">
        <v>161</v>
      </c>
      <c r="V4" s="491"/>
      <c r="W4" s="323" t="s">
        <v>184</v>
      </c>
      <c r="X4" s="324"/>
      <c r="Y4" s="492">
        <v>500</v>
      </c>
      <c r="Z4" s="493"/>
      <c r="AA4" s="494"/>
      <c r="AB4" s="323">
        <f>附属設備使用申請書!AB4</f>
        <v>0</v>
      </c>
      <c r="AC4" s="324"/>
      <c r="AD4" s="323">
        <f>附属設備使用申請書!AD4</f>
        <v>0</v>
      </c>
      <c r="AE4" s="324"/>
      <c r="AF4" s="485">
        <f>附属設備使用申請書!AF4</f>
        <v>0</v>
      </c>
      <c r="AG4" s="486"/>
      <c r="AH4" s="486"/>
      <c r="AI4" s="506"/>
      <c r="AJ4" s="506"/>
      <c r="AK4" s="506"/>
    </row>
    <row r="5" spans="1:37" ht="12" customHeight="1" x14ac:dyDescent="0.15">
      <c r="A5" s="11"/>
      <c r="B5" s="527" t="s">
        <v>100</v>
      </c>
      <c r="C5" s="527"/>
      <c r="D5" s="527"/>
      <c r="E5" s="527"/>
      <c r="F5" s="527"/>
      <c r="G5" s="527"/>
      <c r="H5" s="527"/>
      <c r="I5" s="527"/>
      <c r="J5" s="57"/>
      <c r="K5" s="11"/>
      <c r="L5" s="11"/>
      <c r="M5" s="11"/>
      <c r="N5" s="11"/>
      <c r="O5" s="11"/>
      <c r="P5" s="11"/>
      <c r="Q5" s="11"/>
      <c r="R5" s="11"/>
      <c r="S5" s="11"/>
      <c r="T5" s="33">
        <v>44</v>
      </c>
      <c r="U5" s="459" t="s">
        <v>162</v>
      </c>
      <c r="V5" s="491"/>
      <c r="W5" s="323" t="s">
        <v>184</v>
      </c>
      <c r="X5" s="324"/>
      <c r="Y5" s="492">
        <v>500</v>
      </c>
      <c r="Z5" s="493"/>
      <c r="AA5" s="494"/>
      <c r="AB5" s="323">
        <f>附属設備使用申請書!AB5</f>
        <v>0</v>
      </c>
      <c r="AC5" s="324"/>
      <c r="AD5" s="323">
        <f>附属設備使用申請書!AD5</f>
        <v>0</v>
      </c>
      <c r="AE5" s="324"/>
      <c r="AF5" s="485">
        <f>附属設備使用申請書!AF5</f>
        <v>0</v>
      </c>
      <c r="AG5" s="486"/>
      <c r="AH5" s="486"/>
      <c r="AI5" s="506"/>
      <c r="AJ5" s="506"/>
      <c r="AK5" s="506"/>
    </row>
    <row r="6" spans="1:37" ht="12" customHeight="1" x14ac:dyDescent="0.15">
      <c r="A6" s="11"/>
      <c r="B6" s="50" t="s">
        <v>84</v>
      </c>
      <c r="C6" s="358">
        <f>附属設備使用申請書!C6</f>
        <v>0</v>
      </c>
      <c r="D6" s="359"/>
      <c r="E6" s="359"/>
      <c r="F6" s="58" t="s">
        <v>85</v>
      </c>
      <c r="G6" s="516" t="s">
        <v>102</v>
      </c>
      <c r="H6" s="516"/>
      <c r="I6" s="516"/>
      <c r="J6" s="521" t="str">
        <f>附属設備使用申請書!J6</f>
        <v>大ホール　・　コミュニティ施設</v>
      </c>
      <c r="K6" s="522"/>
      <c r="L6" s="522"/>
      <c r="M6" s="522"/>
      <c r="N6" s="522"/>
      <c r="O6" s="522"/>
      <c r="P6" s="523"/>
      <c r="Q6" s="59"/>
      <c r="R6" s="59"/>
      <c r="S6" s="11"/>
      <c r="T6" s="33">
        <v>45</v>
      </c>
      <c r="U6" s="459" t="s">
        <v>163</v>
      </c>
      <c r="V6" s="491"/>
      <c r="W6" s="323" t="s">
        <v>184</v>
      </c>
      <c r="X6" s="324"/>
      <c r="Y6" s="492">
        <v>300</v>
      </c>
      <c r="Z6" s="493"/>
      <c r="AA6" s="494"/>
      <c r="AB6" s="323">
        <f>附属設備使用申請書!AB6</f>
        <v>0</v>
      </c>
      <c r="AC6" s="324"/>
      <c r="AD6" s="323">
        <f>附属設備使用申請書!AD6</f>
        <v>0</v>
      </c>
      <c r="AE6" s="324"/>
      <c r="AF6" s="485">
        <f>附属設備使用申請書!AF6</f>
        <v>0</v>
      </c>
      <c r="AG6" s="486"/>
      <c r="AH6" s="486"/>
      <c r="AI6" s="506"/>
      <c r="AJ6" s="506"/>
      <c r="AK6" s="506"/>
    </row>
    <row r="7" spans="1:37" ht="12" customHeight="1" x14ac:dyDescent="0.15">
      <c r="A7" s="11"/>
      <c r="B7" s="501" t="s">
        <v>6</v>
      </c>
      <c r="C7" s="517" t="s">
        <v>104</v>
      </c>
      <c r="D7" s="518"/>
      <c r="E7" s="60">
        <f>附属設備使用申請書!E7</f>
        <v>0</v>
      </c>
      <c r="F7" s="58" t="s">
        <v>60</v>
      </c>
      <c r="G7" s="60">
        <f>附属設備使用申請書!G7</f>
        <v>0</v>
      </c>
      <c r="H7" s="58" t="s">
        <v>61</v>
      </c>
      <c r="I7" s="60">
        <f>附属設備使用申請書!I7</f>
        <v>0</v>
      </c>
      <c r="J7" s="58" t="s">
        <v>62</v>
      </c>
      <c r="K7" s="61">
        <f>附属設備使用申請書!K7</f>
        <v>0</v>
      </c>
      <c r="L7" s="58" t="s">
        <v>70</v>
      </c>
      <c r="M7" s="60">
        <f>附属設備使用申請書!M7</f>
        <v>0</v>
      </c>
      <c r="N7" s="58" t="s">
        <v>68</v>
      </c>
      <c r="O7" s="518" t="s">
        <v>105</v>
      </c>
      <c r="P7" s="520"/>
      <c r="Q7" s="59"/>
      <c r="R7" s="59"/>
      <c r="S7" s="11"/>
      <c r="T7" s="33">
        <v>46</v>
      </c>
      <c r="U7" s="459" t="s">
        <v>164</v>
      </c>
      <c r="V7" s="491"/>
      <c r="W7" s="323" t="s">
        <v>181</v>
      </c>
      <c r="X7" s="324"/>
      <c r="Y7" s="492">
        <v>1010</v>
      </c>
      <c r="Z7" s="493"/>
      <c r="AA7" s="494"/>
      <c r="AB7" s="323">
        <f>附属設備使用申請書!AB7</f>
        <v>0</v>
      </c>
      <c r="AC7" s="324"/>
      <c r="AD7" s="323">
        <f>附属設備使用申請書!AD7</f>
        <v>0</v>
      </c>
      <c r="AE7" s="324"/>
      <c r="AF7" s="485">
        <f>附属設備使用申請書!AF7</f>
        <v>0</v>
      </c>
      <c r="AG7" s="486"/>
      <c r="AH7" s="486"/>
      <c r="AI7" s="506"/>
      <c r="AJ7" s="506"/>
      <c r="AK7" s="506"/>
    </row>
    <row r="8" spans="1:37" ht="12" customHeight="1" x14ac:dyDescent="0.15">
      <c r="A8" s="11"/>
      <c r="B8" s="500"/>
      <c r="C8" s="517" t="s">
        <v>104</v>
      </c>
      <c r="D8" s="518"/>
      <c r="E8" s="60">
        <f>附属設備使用申請書!E8</f>
        <v>0</v>
      </c>
      <c r="F8" s="58" t="s">
        <v>60</v>
      </c>
      <c r="G8" s="60">
        <f>附属設備使用申請書!G8</f>
        <v>0</v>
      </c>
      <c r="H8" s="58" t="s">
        <v>61</v>
      </c>
      <c r="I8" s="60">
        <f>附属設備使用申請書!I8</f>
        <v>0</v>
      </c>
      <c r="J8" s="58" t="s">
        <v>62</v>
      </c>
      <c r="K8" s="61">
        <f>附属設備使用申請書!K8</f>
        <v>0</v>
      </c>
      <c r="L8" s="58" t="s">
        <v>70</v>
      </c>
      <c r="M8" s="60">
        <f>附属設備使用申請書!M8</f>
        <v>0</v>
      </c>
      <c r="N8" s="58" t="s">
        <v>68</v>
      </c>
      <c r="O8" s="519" t="s">
        <v>71</v>
      </c>
      <c r="P8" s="324"/>
      <c r="Q8" s="59"/>
      <c r="R8" s="59"/>
      <c r="S8" s="11"/>
      <c r="T8" s="33">
        <v>47</v>
      </c>
      <c r="U8" s="459" t="s">
        <v>165</v>
      </c>
      <c r="V8" s="491"/>
      <c r="W8" s="323" t="s">
        <v>179</v>
      </c>
      <c r="X8" s="324"/>
      <c r="Y8" s="492">
        <v>100</v>
      </c>
      <c r="Z8" s="493"/>
      <c r="AA8" s="494"/>
      <c r="AB8" s="323">
        <f>附属設備使用申請書!AB8</f>
        <v>0</v>
      </c>
      <c r="AC8" s="324"/>
      <c r="AD8" s="323">
        <f>附属設備使用申請書!AD8</f>
        <v>0</v>
      </c>
      <c r="AE8" s="324"/>
      <c r="AF8" s="485">
        <f>附属設備使用申請書!AF8</f>
        <v>0</v>
      </c>
      <c r="AG8" s="486"/>
      <c r="AH8" s="486"/>
      <c r="AI8" s="506"/>
      <c r="AJ8" s="506"/>
      <c r="AK8" s="506"/>
    </row>
    <row r="9" spans="1:37" ht="12" customHeight="1" x14ac:dyDescent="0.15">
      <c r="A9" s="63"/>
      <c r="B9" s="64" t="s">
        <v>8</v>
      </c>
      <c r="C9" s="516">
        <f>附属設備使用申請書!C9</f>
        <v>0</v>
      </c>
      <c r="D9" s="516"/>
      <c r="E9" s="516"/>
      <c r="F9" s="516"/>
      <c r="G9" s="516"/>
      <c r="H9" s="516"/>
      <c r="I9" s="516"/>
      <c r="J9" s="516"/>
      <c r="K9" s="516"/>
      <c r="L9" s="516"/>
      <c r="M9" s="516"/>
      <c r="N9" s="516"/>
      <c r="O9" s="516"/>
      <c r="P9" s="516"/>
      <c r="Q9" s="63"/>
      <c r="R9" s="63"/>
      <c r="S9" s="11"/>
      <c r="T9" s="33">
        <v>48</v>
      </c>
      <c r="U9" s="459" t="s">
        <v>166</v>
      </c>
      <c r="V9" s="491"/>
      <c r="W9" s="323" t="s">
        <v>179</v>
      </c>
      <c r="X9" s="324"/>
      <c r="Y9" s="492">
        <v>100</v>
      </c>
      <c r="Z9" s="493"/>
      <c r="AA9" s="494"/>
      <c r="AB9" s="323">
        <f>附属設備使用申請書!AB9</f>
        <v>0</v>
      </c>
      <c r="AC9" s="324"/>
      <c r="AD9" s="323">
        <f>附属設備使用申請書!AD9</f>
        <v>0</v>
      </c>
      <c r="AE9" s="324"/>
      <c r="AF9" s="485">
        <f>附属設備使用申請書!AF9</f>
        <v>0</v>
      </c>
      <c r="AG9" s="486"/>
      <c r="AH9" s="486"/>
      <c r="AI9" s="506"/>
      <c r="AJ9" s="506"/>
      <c r="AK9" s="506"/>
    </row>
    <row r="10" spans="1:37" ht="12" customHeight="1" x14ac:dyDescent="0.15">
      <c r="A10" s="62"/>
      <c r="B10" s="50" t="s">
        <v>101</v>
      </c>
      <c r="C10" s="516">
        <f>附属設備使用申請書!C10</f>
        <v>0</v>
      </c>
      <c r="D10" s="516"/>
      <c r="E10" s="516"/>
      <c r="F10" s="516"/>
      <c r="G10" s="516"/>
      <c r="H10" s="516"/>
      <c r="I10" s="516"/>
      <c r="J10" s="516" t="s">
        <v>103</v>
      </c>
      <c r="K10" s="516"/>
      <c r="L10" s="516"/>
      <c r="M10" s="516">
        <f>附属設備使用申請書!M10</f>
        <v>0</v>
      </c>
      <c r="N10" s="516"/>
      <c r="O10" s="516"/>
      <c r="P10" s="516"/>
      <c r="Q10" s="63"/>
      <c r="R10" s="63"/>
      <c r="S10" s="11"/>
      <c r="T10" s="33">
        <v>49</v>
      </c>
      <c r="U10" s="459" t="s">
        <v>167</v>
      </c>
      <c r="V10" s="491"/>
      <c r="W10" s="323" t="s">
        <v>179</v>
      </c>
      <c r="X10" s="324"/>
      <c r="Y10" s="492">
        <v>2030</v>
      </c>
      <c r="Z10" s="493"/>
      <c r="AA10" s="494"/>
      <c r="AB10" s="323">
        <f>附属設備使用申請書!AB10</f>
        <v>0</v>
      </c>
      <c r="AC10" s="324"/>
      <c r="AD10" s="323">
        <f>附属設備使用申請書!AD10</f>
        <v>0</v>
      </c>
      <c r="AE10" s="324"/>
      <c r="AF10" s="485">
        <f>附属設備使用申請書!AF10</f>
        <v>0</v>
      </c>
      <c r="AG10" s="486"/>
      <c r="AH10" s="486"/>
      <c r="AI10" s="506"/>
      <c r="AJ10" s="506"/>
      <c r="AK10" s="506"/>
    </row>
    <row r="11" spans="1:37" ht="12" customHeight="1" x14ac:dyDescent="0.15">
      <c r="A11" s="62"/>
      <c r="B11" s="62"/>
      <c r="C11" s="62"/>
      <c r="D11" s="62"/>
      <c r="E11" s="62"/>
      <c r="F11" s="62"/>
      <c r="G11" s="62"/>
      <c r="H11" s="62"/>
      <c r="I11" s="515"/>
      <c r="J11" s="515"/>
      <c r="K11" s="515"/>
      <c r="L11" s="515"/>
      <c r="M11" s="515"/>
      <c r="N11" s="515"/>
      <c r="O11" s="515"/>
      <c r="P11" s="515"/>
      <c r="Q11" s="63"/>
      <c r="R11" s="63"/>
      <c r="S11" s="11"/>
      <c r="T11" s="33">
        <v>50</v>
      </c>
      <c r="U11" s="459" t="s">
        <v>168</v>
      </c>
      <c r="V11" s="491"/>
      <c r="W11" s="323" t="s">
        <v>179</v>
      </c>
      <c r="X11" s="324"/>
      <c r="Y11" s="492">
        <v>500</v>
      </c>
      <c r="Z11" s="493"/>
      <c r="AA11" s="494"/>
      <c r="AB11" s="323">
        <f>附属設備使用申請書!AB11</f>
        <v>0</v>
      </c>
      <c r="AC11" s="324"/>
      <c r="AD11" s="323">
        <f>附属設備使用申請書!AD11</f>
        <v>0</v>
      </c>
      <c r="AE11" s="324"/>
      <c r="AF11" s="485">
        <f>附属設備使用申請書!AF11</f>
        <v>0</v>
      </c>
      <c r="AG11" s="486"/>
      <c r="AH11" s="486"/>
      <c r="AI11" s="506"/>
      <c r="AJ11" s="506"/>
      <c r="AK11" s="506"/>
    </row>
    <row r="12" spans="1:37" ht="12" customHeight="1" x14ac:dyDescent="0.15">
      <c r="A12" s="502" t="s">
        <v>88</v>
      </c>
      <c r="B12" s="502"/>
      <c r="C12" s="62"/>
      <c r="D12" s="62"/>
      <c r="E12" s="62"/>
      <c r="F12" s="62"/>
      <c r="G12" s="62"/>
      <c r="H12" s="62"/>
      <c r="I12" s="62"/>
      <c r="J12" s="62"/>
      <c r="K12" s="62"/>
      <c r="L12" s="62"/>
      <c r="M12" s="62"/>
      <c r="N12" s="62"/>
      <c r="O12" s="62"/>
      <c r="P12" s="62"/>
      <c r="Q12" s="62"/>
      <c r="R12" s="62"/>
      <c r="S12" s="11"/>
      <c r="T12" s="33">
        <v>51</v>
      </c>
      <c r="U12" s="459" t="s">
        <v>169</v>
      </c>
      <c r="V12" s="491"/>
      <c r="W12" s="323" t="s">
        <v>179</v>
      </c>
      <c r="X12" s="324"/>
      <c r="Y12" s="492">
        <v>5090</v>
      </c>
      <c r="Z12" s="493"/>
      <c r="AA12" s="494"/>
      <c r="AB12" s="323">
        <f>附属設備使用申請書!AB12</f>
        <v>0</v>
      </c>
      <c r="AC12" s="324"/>
      <c r="AD12" s="323">
        <f>附属設備使用申請書!AD12</f>
        <v>0</v>
      </c>
      <c r="AE12" s="324"/>
      <c r="AF12" s="485">
        <f>附属設備使用申請書!AF12</f>
        <v>0</v>
      </c>
      <c r="AG12" s="486"/>
      <c r="AH12" s="486"/>
      <c r="AI12" s="506"/>
      <c r="AJ12" s="506"/>
      <c r="AK12" s="506"/>
    </row>
    <row r="13" spans="1:37" ht="12" customHeight="1" x14ac:dyDescent="0.15">
      <c r="A13" s="510" t="s">
        <v>90</v>
      </c>
      <c r="B13" s="511" t="s">
        <v>91</v>
      </c>
      <c r="C13" s="512"/>
      <c r="D13" s="483" t="s">
        <v>92</v>
      </c>
      <c r="E13" s="496"/>
      <c r="F13" s="511" t="s">
        <v>93</v>
      </c>
      <c r="G13" s="513"/>
      <c r="H13" s="512"/>
      <c r="I13" s="511" t="s">
        <v>95</v>
      </c>
      <c r="J13" s="512"/>
      <c r="K13" s="511" t="s">
        <v>96</v>
      </c>
      <c r="L13" s="512"/>
      <c r="M13" s="511" t="s">
        <v>98</v>
      </c>
      <c r="N13" s="513"/>
      <c r="O13" s="512"/>
      <c r="P13" s="514" t="s">
        <v>99</v>
      </c>
      <c r="Q13" s="514"/>
      <c r="R13" s="514"/>
      <c r="S13" s="11"/>
      <c r="T13" s="33">
        <v>52</v>
      </c>
      <c r="U13" s="459" t="s">
        <v>170</v>
      </c>
      <c r="V13" s="491"/>
      <c r="W13" s="323" t="s">
        <v>181</v>
      </c>
      <c r="X13" s="324"/>
      <c r="Y13" s="492">
        <v>1520</v>
      </c>
      <c r="Z13" s="493"/>
      <c r="AA13" s="494"/>
      <c r="AB13" s="323">
        <f>附属設備使用申請書!AB13</f>
        <v>0</v>
      </c>
      <c r="AC13" s="324"/>
      <c r="AD13" s="323">
        <f>附属設備使用申請書!AD13</f>
        <v>0</v>
      </c>
      <c r="AE13" s="324"/>
      <c r="AF13" s="485">
        <f>附属設備使用申請書!AF13</f>
        <v>0</v>
      </c>
      <c r="AG13" s="486"/>
      <c r="AH13" s="486"/>
      <c r="AI13" s="506"/>
      <c r="AJ13" s="506"/>
      <c r="AK13" s="506"/>
    </row>
    <row r="14" spans="1:37" ht="12" customHeight="1" x14ac:dyDescent="0.15">
      <c r="A14" s="500"/>
      <c r="B14" s="484"/>
      <c r="C14" s="509"/>
      <c r="D14" s="497"/>
      <c r="E14" s="499"/>
      <c r="F14" s="484" t="s">
        <v>94</v>
      </c>
      <c r="G14" s="508"/>
      <c r="H14" s="509"/>
      <c r="I14" s="484"/>
      <c r="J14" s="509"/>
      <c r="K14" s="484" t="s">
        <v>97</v>
      </c>
      <c r="L14" s="509"/>
      <c r="M14" s="484"/>
      <c r="N14" s="508"/>
      <c r="O14" s="509"/>
      <c r="P14" s="514"/>
      <c r="Q14" s="514"/>
      <c r="R14" s="514"/>
      <c r="S14" s="11"/>
      <c r="T14" s="33">
        <v>53</v>
      </c>
      <c r="U14" s="459" t="s">
        <v>171</v>
      </c>
      <c r="V14" s="491"/>
      <c r="W14" s="323" t="s">
        <v>179</v>
      </c>
      <c r="X14" s="324"/>
      <c r="Y14" s="492">
        <v>12230</v>
      </c>
      <c r="Z14" s="493"/>
      <c r="AA14" s="494"/>
      <c r="AB14" s="323">
        <f>附属設備使用申請書!AB14</f>
        <v>0</v>
      </c>
      <c r="AC14" s="324"/>
      <c r="AD14" s="323">
        <f>附属設備使用申請書!AD14</f>
        <v>0</v>
      </c>
      <c r="AE14" s="324"/>
      <c r="AF14" s="485">
        <f>附属設備使用申請書!AF14</f>
        <v>0</v>
      </c>
      <c r="AG14" s="486"/>
      <c r="AH14" s="486"/>
      <c r="AI14" s="506"/>
      <c r="AJ14" s="506"/>
      <c r="AK14" s="506"/>
    </row>
    <row r="15" spans="1:37" ht="12" customHeight="1" x14ac:dyDescent="0.15">
      <c r="A15" s="33">
        <v>1</v>
      </c>
      <c r="B15" s="459" t="s">
        <v>118</v>
      </c>
      <c r="C15" s="461"/>
      <c r="D15" s="271" t="s">
        <v>179</v>
      </c>
      <c r="E15" s="272"/>
      <c r="F15" s="462">
        <v>500</v>
      </c>
      <c r="G15" s="463"/>
      <c r="H15" s="464"/>
      <c r="I15" s="271">
        <f>附属設備使用申請書!I15</f>
        <v>0</v>
      </c>
      <c r="J15" s="272"/>
      <c r="K15" s="271">
        <f>附属設備使用申請書!K15</f>
        <v>0</v>
      </c>
      <c r="L15" s="272"/>
      <c r="M15" s="462">
        <f>附属設備使用申請書!M15</f>
        <v>0</v>
      </c>
      <c r="N15" s="463"/>
      <c r="O15" s="464"/>
      <c r="P15" s="507"/>
      <c r="Q15" s="507"/>
      <c r="R15" s="507"/>
      <c r="S15" s="11"/>
      <c r="T15" s="33">
        <v>54</v>
      </c>
      <c r="U15" s="488" t="s">
        <v>172</v>
      </c>
      <c r="V15" s="488"/>
      <c r="W15" s="323" t="s">
        <v>179</v>
      </c>
      <c r="X15" s="324"/>
      <c r="Y15" s="492">
        <v>7130</v>
      </c>
      <c r="Z15" s="493"/>
      <c r="AA15" s="494"/>
      <c r="AB15" s="323">
        <f>附属設備使用申請書!AB15</f>
        <v>0</v>
      </c>
      <c r="AC15" s="324"/>
      <c r="AD15" s="323">
        <f>附属設備使用申請書!AD15</f>
        <v>0</v>
      </c>
      <c r="AE15" s="324"/>
      <c r="AF15" s="485">
        <f>附属設備使用申請書!AF15</f>
        <v>0</v>
      </c>
      <c r="AG15" s="486"/>
      <c r="AH15" s="486"/>
      <c r="AI15" s="506"/>
      <c r="AJ15" s="506"/>
      <c r="AK15" s="506"/>
    </row>
    <row r="16" spans="1:37" ht="12" customHeight="1" x14ac:dyDescent="0.15">
      <c r="A16" s="33">
        <v>2</v>
      </c>
      <c r="B16" s="459" t="s">
        <v>119</v>
      </c>
      <c r="C16" s="461"/>
      <c r="D16" s="271" t="s">
        <v>179</v>
      </c>
      <c r="E16" s="272"/>
      <c r="F16" s="462">
        <v>200</v>
      </c>
      <c r="G16" s="463"/>
      <c r="H16" s="464"/>
      <c r="I16" s="271">
        <f>附属設備使用申請書!I16</f>
        <v>0</v>
      </c>
      <c r="J16" s="272"/>
      <c r="K16" s="271">
        <f>附属設備使用申請書!K16</f>
        <v>0</v>
      </c>
      <c r="L16" s="272"/>
      <c r="M16" s="462"/>
      <c r="N16" s="463"/>
      <c r="O16" s="464"/>
      <c r="P16" s="507"/>
      <c r="Q16" s="507"/>
      <c r="R16" s="507"/>
      <c r="S16" s="11"/>
      <c r="T16" s="33">
        <v>55</v>
      </c>
      <c r="U16" s="459" t="s">
        <v>173</v>
      </c>
      <c r="V16" s="491"/>
      <c r="W16" s="323" t="s">
        <v>181</v>
      </c>
      <c r="X16" s="324"/>
      <c r="Y16" s="492">
        <v>5090</v>
      </c>
      <c r="Z16" s="493"/>
      <c r="AA16" s="494"/>
      <c r="AB16" s="323">
        <f>附属設備使用申請書!AB16</f>
        <v>0</v>
      </c>
      <c r="AC16" s="324"/>
      <c r="AD16" s="323">
        <f>附属設備使用申請書!AD16</f>
        <v>0</v>
      </c>
      <c r="AE16" s="324"/>
      <c r="AF16" s="485">
        <f>附属設備使用申請書!AF16</f>
        <v>0</v>
      </c>
      <c r="AG16" s="486"/>
      <c r="AH16" s="486"/>
      <c r="AI16" s="506"/>
      <c r="AJ16" s="506"/>
      <c r="AK16" s="506"/>
    </row>
    <row r="17" spans="1:37" ht="12" customHeight="1" x14ac:dyDescent="0.15">
      <c r="A17" s="33">
        <v>3</v>
      </c>
      <c r="B17" s="459" t="s">
        <v>120</v>
      </c>
      <c r="C17" s="461"/>
      <c r="D17" s="271" t="s">
        <v>179</v>
      </c>
      <c r="E17" s="272"/>
      <c r="F17" s="462">
        <v>300</v>
      </c>
      <c r="G17" s="463"/>
      <c r="H17" s="464"/>
      <c r="I17" s="271">
        <f>附属設備使用申請書!I17</f>
        <v>0</v>
      </c>
      <c r="J17" s="272"/>
      <c r="K17" s="271">
        <f>附属設備使用申請書!K17</f>
        <v>0</v>
      </c>
      <c r="L17" s="272"/>
      <c r="M17" s="462">
        <f>附属設備使用申請書!M17</f>
        <v>0</v>
      </c>
      <c r="N17" s="463"/>
      <c r="O17" s="464"/>
      <c r="P17" s="459"/>
      <c r="Q17" s="460"/>
      <c r="R17" s="461"/>
      <c r="S17" s="11"/>
      <c r="T17" s="33">
        <v>56</v>
      </c>
      <c r="U17" s="459" t="s">
        <v>174</v>
      </c>
      <c r="V17" s="491"/>
      <c r="W17" s="323" t="s">
        <v>186</v>
      </c>
      <c r="X17" s="324"/>
      <c r="Y17" s="492">
        <v>100</v>
      </c>
      <c r="Z17" s="493"/>
      <c r="AA17" s="494"/>
      <c r="AB17" s="323">
        <f>附属設備使用申請書!AB17</f>
        <v>0</v>
      </c>
      <c r="AC17" s="324"/>
      <c r="AD17" s="323">
        <f>附属設備使用申請書!AD17</f>
        <v>0</v>
      </c>
      <c r="AE17" s="324"/>
      <c r="AF17" s="485">
        <f>附属設備使用申請書!AF17</f>
        <v>0</v>
      </c>
      <c r="AG17" s="486"/>
      <c r="AH17" s="486"/>
      <c r="AI17" s="506"/>
      <c r="AJ17" s="506"/>
      <c r="AK17" s="506"/>
    </row>
    <row r="18" spans="1:37" ht="12" customHeight="1" x14ac:dyDescent="0.15">
      <c r="A18" s="33">
        <v>4</v>
      </c>
      <c r="B18" s="459" t="s">
        <v>121</v>
      </c>
      <c r="C18" s="461"/>
      <c r="D18" s="271" t="s">
        <v>179</v>
      </c>
      <c r="E18" s="272"/>
      <c r="F18" s="462">
        <v>300</v>
      </c>
      <c r="G18" s="463"/>
      <c r="H18" s="464"/>
      <c r="I18" s="271">
        <f>附属設備使用申請書!I18</f>
        <v>0</v>
      </c>
      <c r="J18" s="272"/>
      <c r="K18" s="271">
        <f>附属設備使用申請書!K18</f>
        <v>0</v>
      </c>
      <c r="L18" s="272"/>
      <c r="M18" s="462">
        <f>附属設備使用申請書!M18</f>
        <v>0</v>
      </c>
      <c r="N18" s="463"/>
      <c r="O18" s="464"/>
      <c r="P18" s="459"/>
      <c r="Q18" s="460"/>
      <c r="R18" s="461"/>
      <c r="S18" s="11"/>
      <c r="T18" s="33">
        <v>57</v>
      </c>
      <c r="U18" s="459" t="s">
        <v>175</v>
      </c>
      <c r="V18" s="491"/>
      <c r="W18" s="323" t="s">
        <v>177</v>
      </c>
      <c r="X18" s="324"/>
      <c r="Y18" s="492">
        <v>1000</v>
      </c>
      <c r="Z18" s="493"/>
      <c r="AA18" s="494"/>
      <c r="AB18" s="323">
        <f>附属設備使用申請書!AB18</f>
        <v>0</v>
      </c>
      <c r="AC18" s="324"/>
      <c r="AD18" s="323" t="s">
        <v>87</v>
      </c>
      <c r="AE18" s="324"/>
      <c r="AF18" s="485">
        <f>附属設備使用申請書!AF18</f>
        <v>0</v>
      </c>
      <c r="AG18" s="486"/>
      <c r="AH18" s="486"/>
      <c r="AI18" s="506" t="s">
        <v>178</v>
      </c>
      <c r="AJ18" s="506"/>
      <c r="AK18" s="506"/>
    </row>
    <row r="19" spans="1:37" ht="12" customHeight="1" x14ac:dyDescent="0.15">
      <c r="A19" s="33">
        <v>5</v>
      </c>
      <c r="B19" s="459" t="s">
        <v>122</v>
      </c>
      <c r="C19" s="461"/>
      <c r="D19" s="271" t="s">
        <v>179</v>
      </c>
      <c r="E19" s="272"/>
      <c r="F19" s="462">
        <v>200</v>
      </c>
      <c r="G19" s="463"/>
      <c r="H19" s="464"/>
      <c r="I19" s="271">
        <f>附属設備使用申請書!I19</f>
        <v>0</v>
      </c>
      <c r="J19" s="272"/>
      <c r="K19" s="271">
        <f>附属設備使用申請書!K19</f>
        <v>0</v>
      </c>
      <c r="L19" s="272"/>
      <c r="M19" s="462">
        <f>附属設備使用申請書!M19</f>
        <v>0</v>
      </c>
      <c r="N19" s="463"/>
      <c r="O19" s="464"/>
      <c r="P19" s="459"/>
      <c r="Q19" s="460"/>
      <c r="R19" s="461"/>
      <c r="S19" s="11"/>
      <c r="T19" s="33">
        <v>58</v>
      </c>
      <c r="U19" s="459" t="s">
        <v>176</v>
      </c>
      <c r="V19" s="491"/>
      <c r="W19" s="323" t="s">
        <v>76</v>
      </c>
      <c r="X19" s="324"/>
      <c r="Y19" s="492">
        <v>1000</v>
      </c>
      <c r="Z19" s="493"/>
      <c r="AA19" s="494"/>
      <c r="AB19" s="323">
        <f>附属設備使用申請書!AB19</f>
        <v>0</v>
      </c>
      <c r="AC19" s="324"/>
      <c r="AD19" s="323" t="s">
        <v>87</v>
      </c>
      <c r="AE19" s="324"/>
      <c r="AF19" s="485">
        <f>附属設備使用申請書!AF19</f>
        <v>0</v>
      </c>
      <c r="AG19" s="486"/>
      <c r="AH19" s="486"/>
      <c r="AI19" s="506" t="s">
        <v>178</v>
      </c>
      <c r="AJ19" s="506"/>
      <c r="AK19" s="506"/>
    </row>
    <row r="20" spans="1:37" ht="12" customHeight="1" x14ac:dyDescent="0.15">
      <c r="A20" s="33">
        <v>6</v>
      </c>
      <c r="B20" s="459" t="s">
        <v>123</v>
      </c>
      <c r="C20" s="461"/>
      <c r="D20" s="271" t="s">
        <v>179</v>
      </c>
      <c r="E20" s="272"/>
      <c r="F20" s="462">
        <v>50</v>
      </c>
      <c r="G20" s="463"/>
      <c r="H20" s="464"/>
      <c r="I20" s="271">
        <f>附属設備使用申請書!I20</f>
        <v>0</v>
      </c>
      <c r="J20" s="272"/>
      <c r="K20" s="271">
        <f>附属設備使用申請書!K20</f>
        <v>0</v>
      </c>
      <c r="L20" s="272"/>
      <c r="M20" s="462">
        <f>附属設備使用申請書!M20</f>
        <v>0</v>
      </c>
      <c r="N20" s="463"/>
      <c r="O20" s="464"/>
      <c r="P20" s="459"/>
      <c r="Q20" s="460"/>
      <c r="R20" s="461"/>
      <c r="S20" s="11"/>
      <c r="T20" s="33"/>
      <c r="U20" s="323"/>
      <c r="V20" s="324"/>
      <c r="W20" s="323"/>
      <c r="X20" s="324"/>
      <c r="Y20" s="492"/>
      <c r="Z20" s="493"/>
      <c r="AA20" s="494"/>
      <c r="AB20" s="323"/>
      <c r="AC20" s="324"/>
      <c r="AD20" s="323"/>
      <c r="AE20" s="324"/>
      <c r="AF20" s="485">
        <f>PRODUCT(Y20:AE20)</f>
        <v>0</v>
      </c>
      <c r="AG20" s="486"/>
      <c r="AH20" s="486"/>
      <c r="AI20" s="488"/>
      <c r="AJ20" s="488"/>
      <c r="AK20" s="488"/>
    </row>
    <row r="21" spans="1:37" ht="12" customHeight="1" x14ac:dyDescent="0.15">
      <c r="A21" s="33">
        <v>7</v>
      </c>
      <c r="B21" s="459" t="s">
        <v>124</v>
      </c>
      <c r="C21" s="461"/>
      <c r="D21" s="271" t="s">
        <v>179</v>
      </c>
      <c r="E21" s="272"/>
      <c r="F21" s="462">
        <v>50</v>
      </c>
      <c r="G21" s="463"/>
      <c r="H21" s="464"/>
      <c r="I21" s="271">
        <f>附属設備使用申請書!I21</f>
        <v>0</v>
      </c>
      <c r="J21" s="272"/>
      <c r="K21" s="271">
        <f>附属設備使用申請書!K21</f>
        <v>0</v>
      </c>
      <c r="L21" s="272"/>
      <c r="M21" s="462">
        <f>附属設備使用申請書!M21</f>
        <v>0</v>
      </c>
      <c r="N21" s="463"/>
      <c r="O21" s="464"/>
      <c r="P21" s="459"/>
      <c r="Q21" s="460"/>
      <c r="R21" s="461"/>
      <c r="S21" s="11"/>
      <c r="T21" s="33"/>
      <c r="U21" s="323"/>
      <c r="V21" s="324"/>
      <c r="W21" s="323"/>
      <c r="X21" s="324"/>
      <c r="Y21" s="492"/>
      <c r="Z21" s="493"/>
      <c r="AA21" s="494"/>
      <c r="AB21" s="323"/>
      <c r="AC21" s="324"/>
      <c r="AD21" s="323"/>
      <c r="AE21" s="324"/>
      <c r="AF21" s="485">
        <f t="shared" ref="AF21" si="0">PRODUCT(Y21:AE21)</f>
        <v>0</v>
      </c>
      <c r="AG21" s="486"/>
      <c r="AH21" s="486"/>
      <c r="AI21" s="505"/>
      <c r="AJ21" s="505"/>
      <c r="AK21" s="505"/>
    </row>
    <row r="22" spans="1:37" ht="12" customHeight="1" x14ac:dyDescent="0.15">
      <c r="A22" s="33">
        <v>8</v>
      </c>
      <c r="B22" s="459" t="s">
        <v>125</v>
      </c>
      <c r="C22" s="461"/>
      <c r="D22" s="271" t="s">
        <v>180</v>
      </c>
      <c r="E22" s="272"/>
      <c r="F22" s="462">
        <v>50</v>
      </c>
      <c r="G22" s="463"/>
      <c r="H22" s="464"/>
      <c r="I22" s="271">
        <f>附属設備使用申請書!I22</f>
        <v>0</v>
      </c>
      <c r="J22" s="272"/>
      <c r="K22" s="271">
        <f>附属設備使用申請書!K22</f>
        <v>0</v>
      </c>
      <c r="L22" s="272"/>
      <c r="M22" s="462">
        <f>附属設備使用申請書!M22</f>
        <v>0</v>
      </c>
      <c r="N22" s="463"/>
      <c r="O22" s="464"/>
      <c r="P22" s="459"/>
      <c r="Q22" s="460"/>
      <c r="R22" s="461"/>
      <c r="S22" s="11"/>
      <c r="T22" s="489" t="s">
        <v>106</v>
      </c>
      <c r="U22" s="471"/>
      <c r="V22" s="477"/>
      <c r="W22" s="479">
        <f>附属設備使用申請書!W22</f>
        <v>0</v>
      </c>
      <c r="X22" s="480"/>
      <c r="Y22" s="480"/>
      <c r="Z22" s="480"/>
      <c r="AA22" s="471" t="s">
        <v>107</v>
      </c>
      <c r="AB22" s="483" t="s">
        <v>104</v>
      </c>
      <c r="AC22" s="471">
        <f>附属設備使用申請書!AC22</f>
        <v>0</v>
      </c>
      <c r="AD22" s="471" t="s">
        <v>60</v>
      </c>
      <c r="AE22" s="471">
        <f>附属設備使用申請書!AE22</f>
        <v>0</v>
      </c>
      <c r="AF22" s="471" t="s">
        <v>61</v>
      </c>
      <c r="AG22" s="471">
        <f>附属設備使用申請書!AG22</f>
        <v>0</v>
      </c>
      <c r="AH22" s="471" t="s">
        <v>62</v>
      </c>
      <c r="AI22" s="471" t="s">
        <v>108</v>
      </c>
      <c r="AJ22" s="471"/>
      <c r="AK22" s="477"/>
    </row>
    <row r="23" spans="1:37" ht="12" customHeight="1" x14ac:dyDescent="0.15">
      <c r="A23" s="33">
        <v>9</v>
      </c>
      <c r="B23" s="459" t="s">
        <v>126</v>
      </c>
      <c r="C23" s="461"/>
      <c r="D23" s="271" t="s">
        <v>179</v>
      </c>
      <c r="E23" s="272"/>
      <c r="F23" s="462">
        <v>100</v>
      </c>
      <c r="G23" s="463"/>
      <c r="H23" s="464"/>
      <c r="I23" s="271">
        <f>附属設備使用申請書!I23</f>
        <v>0</v>
      </c>
      <c r="J23" s="272"/>
      <c r="K23" s="271">
        <f>附属設備使用申請書!K23</f>
        <v>0</v>
      </c>
      <c r="L23" s="272"/>
      <c r="M23" s="462">
        <f>附属設備使用申請書!M23</f>
        <v>0</v>
      </c>
      <c r="N23" s="463"/>
      <c r="O23" s="464"/>
      <c r="P23" s="459"/>
      <c r="Q23" s="460"/>
      <c r="R23" s="461"/>
      <c r="S23" s="11"/>
      <c r="T23" s="490"/>
      <c r="U23" s="472"/>
      <c r="V23" s="478"/>
      <c r="W23" s="481"/>
      <c r="X23" s="482"/>
      <c r="Y23" s="482"/>
      <c r="Z23" s="482"/>
      <c r="AA23" s="472"/>
      <c r="AB23" s="484"/>
      <c r="AC23" s="472"/>
      <c r="AD23" s="472"/>
      <c r="AE23" s="472"/>
      <c r="AF23" s="472"/>
      <c r="AG23" s="472"/>
      <c r="AH23" s="472"/>
      <c r="AI23" s="472"/>
      <c r="AJ23" s="472"/>
      <c r="AK23" s="478"/>
    </row>
    <row r="24" spans="1:37" ht="12" customHeight="1" x14ac:dyDescent="0.15">
      <c r="A24" s="33">
        <v>10</v>
      </c>
      <c r="B24" s="459" t="s">
        <v>127</v>
      </c>
      <c r="C24" s="461"/>
      <c r="D24" s="271" t="s">
        <v>179</v>
      </c>
      <c r="E24" s="272"/>
      <c r="F24" s="462">
        <v>100</v>
      </c>
      <c r="G24" s="463"/>
      <c r="H24" s="464"/>
      <c r="I24" s="271">
        <f>附属設備使用申請書!I24</f>
        <v>0</v>
      </c>
      <c r="J24" s="272"/>
      <c r="K24" s="271">
        <f>附属設備使用申請書!K24</f>
        <v>0</v>
      </c>
      <c r="L24" s="272"/>
      <c r="M24" s="462">
        <f>附属設備使用申請書!M24</f>
        <v>0</v>
      </c>
      <c r="N24" s="463"/>
      <c r="O24" s="464"/>
      <c r="P24" s="459"/>
      <c r="Q24" s="460"/>
      <c r="R24" s="461"/>
      <c r="S24" s="11"/>
      <c r="T24" s="63"/>
      <c r="U24" s="62"/>
      <c r="V24" s="62"/>
      <c r="W24" s="503">
        <f>SUM(M15:O56)</f>
        <v>0</v>
      </c>
      <c r="X24" s="504"/>
      <c r="Y24" s="503">
        <f>SUM(AF4:AH19)</f>
        <v>0</v>
      </c>
      <c r="Z24" s="504"/>
      <c r="AA24" s="62"/>
      <c r="AB24" s="62"/>
      <c r="AC24" s="62"/>
      <c r="AD24" s="62"/>
      <c r="AE24" s="62"/>
      <c r="AF24" s="62"/>
      <c r="AG24" s="62"/>
      <c r="AH24" s="62"/>
      <c r="AI24" s="62"/>
      <c r="AJ24" s="11"/>
      <c r="AK24" s="11"/>
    </row>
    <row r="25" spans="1:37" ht="12" customHeight="1" x14ac:dyDescent="0.15">
      <c r="A25" s="33">
        <v>11</v>
      </c>
      <c r="B25" s="459" t="s">
        <v>128</v>
      </c>
      <c r="C25" s="461"/>
      <c r="D25" s="271" t="s">
        <v>181</v>
      </c>
      <c r="E25" s="272"/>
      <c r="F25" s="462">
        <v>5090</v>
      </c>
      <c r="G25" s="463"/>
      <c r="H25" s="464"/>
      <c r="I25" s="271">
        <f>附属設備使用申請書!I25</f>
        <v>0</v>
      </c>
      <c r="J25" s="272"/>
      <c r="K25" s="271">
        <f>附属設備使用申請書!K25</f>
        <v>0</v>
      </c>
      <c r="L25" s="272"/>
      <c r="M25" s="462">
        <f>附属設備使用申請書!M25</f>
        <v>0</v>
      </c>
      <c r="N25" s="463"/>
      <c r="O25" s="464"/>
      <c r="P25" s="459"/>
      <c r="Q25" s="460"/>
      <c r="R25" s="461"/>
      <c r="S25" s="11"/>
      <c r="T25" s="63"/>
      <c r="U25" s="62"/>
      <c r="V25" s="62"/>
      <c r="W25" s="62"/>
      <c r="X25" s="62"/>
      <c r="Y25" s="62"/>
      <c r="Z25" s="62"/>
      <c r="AA25" s="62"/>
      <c r="AB25" s="62"/>
      <c r="AC25" s="62"/>
      <c r="AD25" s="62"/>
      <c r="AE25" s="62"/>
      <c r="AF25" s="62"/>
      <c r="AG25" s="62"/>
      <c r="AH25" s="62"/>
      <c r="AI25" s="62"/>
      <c r="AJ25" s="11"/>
      <c r="AK25" s="11"/>
    </row>
    <row r="26" spans="1:37" ht="12" customHeight="1" x14ac:dyDescent="0.15">
      <c r="A26" s="33">
        <v>12</v>
      </c>
      <c r="B26" s="459" t="s">
        <v>129</v>
      </c>
      <c r="C26" s="461"/>
      <c r="D26" s="271" t="s">
        <v>179</v>
      </c>
      <c r="E26" s="272"/>
      <c r="F26" s="462">
        <v>200</v>
      </c>
      <c r="G26" s="463"/>
      <c r="H26" s="464"/>
      <c r="I26" s="271">
        <f>附属設備使用申請書!I26</f>
        <v>0</v>
      </c>
      <c r="J26" s="272"/>
      <c r="K26" s="271">
        <f>附属設備使用申請書!K26</f>
        <v>0</v>
      </c>
      <c r="L26" s="272"/>
      <c r="M26" s="462">
        <f>附属設備使用申請書!M26</f>
        <v>0</v>
      </c>
      <c r="N26" s="463"/>
      <c r="O26" s="464"/>
      <c r="P26" s="459"/>
      <c r="Q26" s="460"/>
      <c r="R26" s="461"/>
      <c r="S26" s="11"/>
      <c r="T26" s="502" t="s">
        <v>109</v>
      </c>
      <c r="U26" s="502"/>
      <c r="V26" s="62"/>
      <c r="W26" s="62"/>
      <c r="X26" s="62"/>
      <c r="Y26" s="62"/>
      <c r="Z26" s="62"/>
      <c r="AA26" s="62"/>
      <c r="AB26" s="62"/>
      <c r="AC26" s="62"/>
      <c r="AD26" s="62"/>
      <c r="AE26" s="62"/>
      <c r="AF26" s="62"/>
      <c r="AG26" s="62"/>
      <c r="AH26" s="62"/>
      <c r="AI26" s="62"/>
      <c r="AJ26" s="11"/>
      <c r="AK26" s="11"/>
    </row>
    <row r="27" spans="1:37" ht="12" customHeight="1" x14ac:dyDescent="0.15">
      <c r="A27" s="33">
        <v>13</v>
      </c>
      <c r="B27" s="459" t="s">
        <v>130</v>
      </c>
      <c r="C27" s="461"/>
      <c r="D27" s="271" t="s">
        <v>182</v>
      </c>
      <c r="E27" s="272"/>
      <c r="F27" s="462">
        <v>100</v>
      </c>
      <c r="G27" s="463"/>
      <c r="H27" s="464"/>
      <c r="I27" s="271">
        <f>附属設備使用申請書!I27</f>
        <v>0</v>
      </c>
      <c r="J27" s="272"/>
      <c r="K27" s="271">
        <f>附属設備使用申請書!K27</f>
        <v>0</v>
      </c>
      <c r="L27" s="272"/>
      <c r="M27" s="462">
        <f>附属設備使用申請書!M27</f>
        <v>0</v>
      </c>
      <c r="N27" s="463"/>
      <c r="O27" s="464"/>
      <c r="P27" s="459"/>
      <c r="Q27" s="460"/>
      <c r="R27" s="461"/>
      <c r="S27" s="11"/>
      <c r="T27" s="344" t="s">
        <v>90</v>
      </c>
      <c r="U27" s="344" t="s">
        <v>110</v>
      </c>
      <c r="V27" s="344"/>
      <c r="W27" s="483" t="s">
        <v>92</v>
      </c>
      <c r="X27" s="496"/>
      <c r="Y27" s="501" t="s">
        <v>93</v>
      </c>
      <c r="Z27" s="501"/>
      <c r="AA27" s="501"/>
      <c r="AB27" s="344" t="s">
        <v>95</v>
      </c>
      <c r="AC27" s="344"/>
      <c r="AD27" s="501" t="s">
        <v>96</v>
      </c>
      <c r="AE27" s="501"/>
      <c r="AF27" s="344" t="s">
        <v>111</v>
      </c>
      <c r="AG27" s="344"/>
      <c r="AH27" s="344"/>
      <c r="AI27" s="483" t="s">
        <v>99</v>
      </c>
      <c r="AJ27" s="495"/>
      <c r="AK27" s="496"/>
    </row>
    <row r="28" spans="1:37" ht="12" customHeight="1" x14ac:dyDescent="0.15">
      <c r="A28" s="33">
        <v>14</v>
      </c>
      <c r="B28" s="459" t="s">
        <v>131</v>
      </c>
      <c r="C28" s="461"/>
      <c r="D28" s="271" t="s">
        <v>182</v>
      </c>
      <c r="E28" s="272"/>
      <c r="F28" s="462">
        <v>100</v>
      </c>
      <c r="G28" s="463"/>
      <c r="H28" s="464"/>
      <c r="I28" s="271">
        <f>附属設備使用申請書!I28</f>
        <v>0</v>
      </c>
      <c r="J28" s="272"/>
      <c r="K28" s="271">
        <f>附属設備使用申請書!K28</f>
        <v>0</v>
      </c>
      <c r="L28" s="272"/>
      <c r="M28" s="462">
        <f>附属設備使用申請書!M28</f>
        <v>0</v>
      </c>
      <c r="N28" s="463"/>
      <c r="O28" s="464"/>
      <c r="P28" s="459"/>
      <c r="Q28" s="460"/>
      <c r="R28" s="461"/>
      <c r="S28" s="11"/>
      <c r="T28" s="344"/>
      <c r="U28" s="344"/>
      <c r="V28" s="344"/>
      <c r="W28" s="497"/>
      <c r="X28" s="499"/>
      <c r="Y28" s="500" t="s">
        <v>94</v>
      </c>
      <c r="Z28" s="500"/>
      <c r="AA28" s="500"/>
      <c r="AB28" s="344"/>
      <c r="AC28" s="344"/>
      <c r="AD28" s="500" t="s">
        <v>97</v>
      </c>
      <c r="AE28" s="500"/>
      <c r="AF28" s="344"/>
      <c r="AG28" s="344"/>
      <c r="AH28" s="344"/>
      <c r="AI28" s="497"/>
      <c r="AJ28" s="498"/>
      <c r="AK28" s="499"/>
    </row>
    <row r="29" spans="1:37" ht="12" customHeight="1" x14ac:dyDescent="0.15">
      <c r="A29" s="33">
        <v>15</v>
      </c>
      <c r="B29" s="459" t="s">
        <v>132</v>
      </c>
      <c r="C29" s="461"/>
      <c r="D29" s="271" t="s">
        <v>182</v>
      </c>
      <c r="E29" s="272"/>
      <c r="F29" s="462">
        <v>1010</v>
      </c>
      <c r="G29" s="463"/>
      <c r="H29" s="464"/>
      <c r="I29" s="271">
        <f>附属設備使用申請書!I29</f>
        <v>0</v>
      </c>
      <c r="J29" s="272"/>
      <c r="K29" s="271">
        <f>附属設備使用申請書!K29</f>
        <v>0</v>
      </c>
      <c r="L29" s="272"/>
      <c r="M29" s="462">
        <f>附属設備使用申請書!M29</f>
        <v>0</v>
      </c>
      <c r="N29" s="463"/>
      <c r="O29" s="464"/>
      <c r="P29" s="459"/>
      <c r="Q29" s="460"/>
      <c r="R29" s="461"/>
      <c r="S29" s="11"/>
      <c r="T29" s="33">
        <v>1</v>
      </c>
      <c r="U29" s="459" t="s">
        <v>187</v>
      </c>
      <c r="V29" s="491"/>
      <c r="W29" s="323" t="s">
        <v>179</v>
      </c>
      <c r="X29" s="324"/>
      <c r="Y29" s="492">
        <v>200</v>
      </c>
      <c r="Z29" s="493"/>
      <c r="AA29" s="494"/>
      <c r="AB29" s="323">
        <f>附属設備使用申請書!AB29</f>
        <v>0</v>
      </c>
      <c r="AC29" s="324"/>
      <c r="AD29" s="323">
        <f>附属設備使用申請書!AD29</f>
        <v>0</v>
      </c>
      <c r="AE29" s="324"/>
      <c r="AF29" s="485">
        <f>附属設備使用申請書!AF29</f>
        <v>0</v>
      </c>
      <c r="AG29" s="486"/>
      <c r="AH29" s="487"/>
      <c r="AI29" s="488"/>
      <c r="AJ29" s="488"/>
      <c r="AK29" s="488"/>
    </row>
    <row r="30" spans="1:37" ht="12" customHeight="1" x14ac:dyDescent="0.15">
      <c r="A30" s="33">
        <v>16</v>
      </c>
      <c r="B30" s="459" t="s">
        <v>133</v>
      </c>
      <c r="C30" s="461"/>
      <c r="D30" s="271" t="s">
        <v>183</v>
      </c>
      <c r="E30" s="272"/>
      <c r="F30" s="462">
        <v>2030</v>
      </c>
      <c r="G30" s="463"/>
      <c r="H30" s="464"/>
      <c r="I30" s="271">
        <f>附属設備使用申請書!I30</f>
        <v>0</v>
      </c>
      <c r="J30" s="272"/>
      <c r="K30" s="271">
        <f>附属設備使用申請書!K30</f>
        <v>0</v>
      </c>
      <c r="L30" s="272"/>
      <c r="M30" s="462">
        <f>附属設備使用申請書!M30</f>
        <v>0</v>
      </c>
      <c r="N30" s="463"/>
      <c r="O30" s="464"/>
      <c r="P30" s="459"/>
      <c r="Q30" s="460"/>
      <c r="R30" s="461"/>
      <c r="S30" s="11"/>
      <c r="T30" s="33">
        <v>2</v>
      </c>
      <c r="U30" s="459" t="s">
        <v>188</v>
      </c>
      <c r="V30" s="491"/>
      <c r="W30" s="323" t="s">
        <v>179</v>
      </c>
      <c r="X30" s="324"/>
      <c r="Y30" s="492">
        <v>500</v>
      </c>
      <c r="Z30" s="493"/>
      <c r="AA30" s="494"/>
      <c r="AB30" s="323">
        <f>附属設備使用申請書!AB30</f>
        <v>0</v>
      </c>
      <c r="AC30" s="324"/>
      <c r="AD30" s="323">
        <f>附属設備使用申請書!AD30</f>
        <v>0</v>
      </c>
      <c r="AE30" s="324"/>
      <c r="AF30" s="485">
        <f>附属設備使用申請書!AF30</f>
        <v>0</v>
      </c>
      <c r="AG30" s="486"/>
      <c r="AH30" s="487"/>
      <c r="AI30" s="488"/>
      <c r="AJ30" s="488"/>
      <c r="AK30" s="488"/>
    </row>
    <row r="31" spans="1:37" ht="12" customHeight="1" x14ac:dyDescent="0.15">
      <c r="A31" s="33">
        <v>17</v>
      </c>
      <c r="B31" s="459" t="s">
        <v>159</v>
      </c>
      <c r="C31" s="461"/>
      <c r="D31" s="271" t="s">
        <v>179</v>
      </c>
      <c r="E31" s="272"/>
      <c r="F31" s="462">
        <v>1010</v>
      </c>
      <c r="G31" s="463"/>
      <c r="H31" s="464"/>
      <c r="I31" s="271">
        <f>附属設備使用申請書!I31</f>
        <v>0</v>
      </c>
      <c r="J31" s="272"/>
      <c r="K31" s="271">
        <f>附属設備使用申請書!K31</f>
        <v>0</v>
      </c>
      <c r="L31" s="272"/>
      <c r="M31" s="462">
        <f>附属設備使用申請書!M31</f>
        <v>0</v>
      </c>
      <c r="N31" s="463"/>
      <c r="O31" s="464"/>
      <c r="P31" s="459"/>
      <c r="Q31" s="460"/>
      <c r="R31" s="461"/>
      <c r="S31" s="11"/>
      <c r="T31" s="33">
        <v>3</v>
      </c>
      <c r="U31" s="459" t="s">
        <v>189</v>
      </c>
      <c r="V31" s="491"/>
      <c r="W31" s="323" t="s">
        <v>179</v>
      </c>
      <c r="X31" s="324"/>
      <c r="Y31" s="492">
        <v>1010</v>
      </c>
      <c r="Z31" s="493"/>
      <c r="AA31" s="494"/>
      <c r="AB31" s="323">
        <f>附属設備使用申請書!AB31</f>
        <v>0</v>
      </c>
      <c r="AC31" s="324"/>
      <c r="AD31" s="323">
        <f>附属設備使用申請書!AD31</f>
        <v>0</v>
      </c>
      <c r="AE31" s="324"/>
      <c r="AF31" s="485">
        <f>附属設備使用申請書!AF31</f>
        <v>0</v>
      </c>
      <c r="AG31" s="486"/>
      <c r="AH31" s="487"/>
      <c r="AI31" s="488"/>
      <c r="AJ31" s="488"/>
      <c r="AK31" s="488"/>
    </row>
    <row r="32" spans="1:37" ht="12" customHeight="1" x14ac:dyDescent="0.15">
      <c r="A32" s="33">
        <v>18</v>
      </c>
      <c r="B32" s="459" t="s">
        <v>134</v>
      </c>
      <c r="C32" s="461"/>
      <c r="D32" s="271" t="s">
        <v>181</v>
      </c>
      <c r="E32" s="272"/>
      <c r="F32" s="462">
        <v>1010</v>
      </c>
      <c r="G32" s="463"/>
      <c r="H32" s="464"/>
      <c r="I32" s="271">
        <f>附属設備使用申請書!I32</f>
        <v>0</v>
      </c>
      <c r="J32" s="272"/>
      <c r="K32" s="271">
        <f>附属設備使用申請書!K32</f>
        <v>0</v>
      </c>
      <c r="L32" s="272"/>
      <c r="M32" s="462">
        <f>附属設備使用申請書!M32</f>
        <v>0</v>
      </c>
      <c r="N32" s="463"/>
      <c r="O32" s="464"/>
      <c r="P32" s="459"/>
      <c r="Q32" s="460"/>
      <c r="R32" s="461"/>
      <c r="S32" s="11"/>
      <c r="T32" s="33">
        <v>4</v>
      </c>
      <c r="U32" s="459" t="s">
        <v>190</v>
      </c>
      <c r="V32" s="491"/>
      <c r="W32" s="323" t="s">
        <v>179</v>
      </c>
      <c r="X32" s="324"/>
      <c r="Y32" s="492">
        <v>2540</v>
      </c>
      <c r="Z32" s="493"/>
      <c r="AA32" s="494"/>
      <c r="AB32" s="323">
        <f>附属設備使用申請書!AB32</f>
        <v>0</v>
      </c>
      <c r="AC32" s="324"/>
      <c r="AD32" s="323">
        <f>附属設備使用申請書!AD32</f>
        <v>0</v>
      </c>
      <c r="AE32" s="324"/>
      <c r="AF32" s="485">
        <f>附属設備使用申請書!AF32</f>
        <v>0</v>
      </c>
      <c r="AG32" s="486"/>
      <c r="AH32" s="487"/>
      <c r="AI32" s="488"/>
      <c r="AJ32" s="488"/>
      <c r="AK32" s="488"/>
    </row>
    <row r="33" spans="1:37" ht="12" customHeight="1" x14ac:dyDescent="0.15">
      <c r="A33" s="33">
        <v>19</v>
      </c>
      <c r="B33" s="459" t="s">
        <v>135</v>
      </c>
      <c r="C33" s="461"/>
      <c r="D33" s="271" t="s">
        <v>179</v>
      </c>
      <c r="E33" s="272"/>
      <c r="F33" s="462">
        <v>100</v>
      </c>
      <c r="G33" s="463"/>
      <c r="H33" s="464"/>
      <c r="I33" s="271">
        <f>附属設備使用申請書!I33</f>
        <v>0</v>
      </c>
      <c r="J33" s="272"/>
      <c r="K33" s="271">
        <f>附属設備使用申請書!K33</f>
        <v>0</v>
      </c>
      <c r="L33" s="272"/>
      <c r="M33" s="462">
        <f>附属設備使用申請書!M33</f>
        <v>0</v>
      </c>
      <c r="N33" s="463"/>
      <c r="O33" s="464"/>
      <c r="P33" s="459"/>
      <c r="Q33" s="460"/>
      <c r="R33" s="461"/>
      <c r="S33" s="11"/>
      <c r="T33" s="33">
        <v>5</v>
      </c>
      <c r="U33" s="459" t="s">
        <v>191</v>
      </c>
      <c r="V33" s="491"/>
      <c r="W33" s="323" t="s">
        <v>179</v>
      </c>
      <c r="X33" s="324"/>
      <c r="Y33" s="492">
        <v>1010</v>
      </c>
      <c r="Z33" s="493"/>
      <c r="AA33" s="494"/>
      <c r="AB33" s="323">
        <f>附属設備使用申請書!AB33</f>
        <v>0</v>
      </c>
      <c r="AC33" s="324"/>
      <c r="AD33" s="323">
        <f>附属設備使用申請書!AD33</f>
        <v>0</v>
      </c>
      <c r="AE33" s="324"/>
      <c r="AF33" s="485">
        <f>附属設備使用申請書!AF33</f>
        <v>0</v>
      </c>
      <c r="AG33" s="486"/>
      <c r="AH33" s="487"/>
      <c r="AI33" s="488"/>
      <c r="AJ33" s="488"/>
      <c r="AK33" s="488"/>
    </row>
    <row r="34" spans="1:37" ht="12" customHeight="1" x14ac:dyDescent="0.15">
      <c r="A34" s="33">
        <v>20</v>
      </c>
      <c r="B34" s="459" t="s">
        <v>136</v>
      </c>
      <c r="C34" s="461"/>
      <c r="D34" s="271" t="s">
        <v>184</v>
      </c>
      <c r="E34" s="272"/>
      <c r="F34" s="462">
        <v>100</v>
      </c>
      <c r="G34" s="463"/>
      <c r="H34" s="464"/>
      <c r="I34" s="271">
        <f>附属設備使用申請書!I34</f>
        <v>0</v>
      </c>
      <c r="J34" s="272"/>
      <c r="K34" s="271">
        <f>附属設備使用申請書!K34</f>
        <v>0</v>
      </c>
      <c r="L34" s="272"/>
      <c r="M34" s="462">
        <f>附属設備使用申請書!M34</f>
        <v>0</v>
      </c>
      <c r="N34" s="463"/>
      <c r="O34" s="464"/>
      <c r="P34" s="459"/>
      <c r="Q34" s="460"/>
      <c r="R34" s="461"/>
      <c r="S34" s="11"/>
      <c r="T34" s="33">
        <v>6</v>
      </c>
      <c r="U34" s="459" t="s">
        <v>192</v>
      </c>
      <c r="V34" s="491"/>
      <c r="W34" s="323" t="s">
        <v>179</v>
      </c>
      <c r="X34" s="324"/>
      <c r="Y34" s="492">
        <v>200</v>
      </c>
      <c r="Z34" s="493"/>
      <c r="AA34" s="494"/>
      <c r="AB34" s="323">
        <f>附属設備使用申請書!AB34</f>
        <v>0</v>
      </c>
      <c r="AC34" s="324"/>
      <c r="AD34" s="323">
        <f>附属設備使用申請書!AD34</f>
        <v>0</v>
      </c>
      <c r="AE34" s="324"/>
      <c r="AF34" s="485">
        <f>附属設備使用申請書!AF34</f>
        <v>0</v>
      </c>
      <c r="AG34" s="486"/>
      <c r="AH34" s="487"/>
      <c r="AI34" s="488"/>
      <c r="AJ34" s="488"/>
      <c r="AK34" s="488"/>
    </row>
    <row r="35" spans="1:37" ht="12" customHeight="1" x14ac:dyDescent="0.15">
      <c r="A35" s="33">
        <v>21</v>
      </c>
      <c r="B35" s="459" t="s">
        <v>137</v>
      </c>
      <c r="C35" s="461"/>
      <c r="D35" s="271" t="s">
        <v>182</v>
      </c>
      <c r="E35" s="272"/>
      <c r="F35" s="462">
        <v>100</v>
      </c>
      <c r="G35" s="463"/>
      <c r="H35" s="464"/>
      <c r="I35" s="271">
        <f>附属設備使用申請書!I35</f>
        <v>0</v>
      </c>
      <c r="J35" s="272"/>
      <c r="K35" s="271">
        <f>附属設備使用申請書!K35</f>
        <v>0</v>
      </c>
      <c r="L35" s="272"/>
      <c r="M35" s="462">
        <f>附属設備使用申請書!M35</f>
        <v>0</v>
      </c>
      <c r="N35" s="463"/>
      <c r="O35" s="464"/>
      <c r="P35" s="459"/>
      <c r="Q35" s="460"/>
      <c r="R35" s="461"/>
      <c r="S35" s="11"/>
      <c r="T35" s="33">
        <v>7</v>
      </c>
      <c r="U35" s="459" t="s">
        <v>193</v>
      </c>
      <c r="V35" s="491"/>
      <c r="W35" s="323" t="s">
        <v>179</v>
      </c>
      <c r="X35" s="324"/>
      <c r="Y35" s="492">
        <v>1010</v>
      </c>
      <c r="Z35" s="493"/>
      <c r="AA35" s="494"/>
      <c r="AB35" s="323">
        <f>附属設備使用申請書!AB35</f>
        <v>0</v>
      </c>
      <c r="AC35" s="324"/>
      <c r="AD35" s="323">
        <f>附属設備使用申請書!AD35</f>
        <v>0</v>
      </c>
      <c r="AE35" s="324"/>
      <c r="AF35" s="485">
        <f>附属設備使用申請書!AF35</f>
        <v>0</v>
      </c>
      <c r="AG35" s="486"/>
      <c r="AH35" s="487"/>
      <c r="AI35" s="488"/>
      <c r="AJ35" s="488"/>
      <c r="AK35" s="488"/>
    </row>
    <row r="36" spans="1:37" ht="12" customHeight="1" x14ac:dyDescent="0.15">
      <c r="A36" s="33">
        <v>22</v>
      </c>
      <c r="B36" s="459" t="s">
        <v>138</v>
      </c>
      <c r="C36" s="461"/>
      <c r="D36" s="271" t="s">
        <v>182</v>
      </c>
      <c r="E36" s="272"/>
      <c r="F36" s="462">
        <v>100</v>
      </c>
      <c r="G36" s="463"/>
      <c r="H36" s="464"/>
      <c r="I36" s="271">
        <f>附属設備使用申請書!I36</f>
        <v>0</v>
      </c>
      <c r="J36" s="272"/>
      <c r="K36" s="271">
        <f>附属設備使用申請書!K36</f>
        <v>0</v>
      </c>
      <c r="L36" s="272"/>
      <c r="M36" s="462">
        <f>附属設備使用申請書!M36</f>
        <v>0</v>
      </c>
      <c r="N36" s="463"/>
      <c r="O36" s="464"/>
      <c r="P36" s="459"/>
      <c r="Q36" s="460"/>
      <c r="R36" s="461"/>
      <c r="S36" s="11"/>
      <c r="T36" s="33">
        <v>8</v>
      </c>
      <c r="U36" s="459" t="s">
        <v>158</v>
      </c>
      <c r="V36" s="491"/>
      <c r="W36" s="323" t="s">
        <v>184</v>
      </c>
      <c r="X36" s="324"/>
      <c r="Y36" s="492">
        <v>500</v>
      </c>
      <c r="Z36" s="493"/>
      <c r="AA36" s="494"/>
      <c r="AB36" s="323">
        <f>附属設備使用申請書!AB36</f>
        <v>0</v>
      </c>
      <c r="AC36" s="324"/>
      <c r="AD36" s="323">
        <f>附属設備使用申請書!AD36</f>
        <v>0</v>
      </c>
      <c r="AE36" s="324"/>
      <c r="AF36" s="485">
        <f>附属設備使用申請書!AF36</f>
        <v>0</v>
      </c>
      <c r="AG36" s="486"/>
      <c r="AH36" s="487"/>
      <c r="AI36" s="488"/>
      <c r="AJ36" s="488"/>
      <c r="AK36" s="488"/>
    </row>
    <row r="37" spans="1:37" ht="12" customHeight="1" x14ac:dyDescent="0.15">
      <c r="A37" s="33">
        <v>23</v>
      </c>
      <c r="B37" s="459" t="s">
        <v>139</v>
      </c>
      <c r="C37" s="461"/>
      <c r="D37" s="271" t="s">
        <v>179</v>
      </c>
      <c r="E37" s="272"/>
      <c r="F37" s="462">
        <v>500</v>
      </c>
      <c r="G37" s="463"/>
      <c r="H37" s="464"/>
      <c r="I37" s="271">
        <f>附属設備使用申請書!I37</f>
        <v>0</v>
      </c>
      <c r="J37" s="272"/>
      <c r="K37" s="271">
        <f>附属設備使用申請書!K37</f>
        <v>0</v>
      </c>
      <c r="L37" s="272"/>
      <c r="M37" s="462">
        <f>附属設備使用申請書!M37</f>
        <v>0</v>
      </c>
      <c r="N37" s="463"/>
      <c r="O37" s="464"/>
      <c r="P37" s="459"/>
      <c r="Q37" s="460"/>
      <c r="R37" s="461"/>
      <c r="S37" s="11"/>
      <c r="T37" s="33">
        <v>9</v>
      </c>
      <c r="U37" s="459" t="s">
        <v>194</v>
      </c>
      <c r="V37" s="491"/>
      <c r="W37" s="323" t="s">
        <v>184</v>
      </c>
      <c r="X37" s="324"/>
      <c r="Y37" s="492">
        <v>300</v>
      </c>
      <c r="Z37" s="493"/>
      <c r="AA37" s="494"/>
      <c r="AB37" s="323">
        <f>附属設備使用申請書!AB37</f>
        <v>0</v>
      </c>
      <c r="AC37" s="324"/>
      <c r="AD37" s="323">
        <f>附属設備使用申請書!AD37</f>
        <v>0</v>
      </c>
      <c r="AE37" s="324"/>
      <c r="AF37" s="485">
        <f>附属設備使用申請書!AF37</f>
        <v>0</v>
      </c>
      <c r="AG37" s="486"/>
      <c r="AH37" s="487"/>
      <c r="AI37" s="488"/>
      <c r="AJ37" s="488"/>
      <c r="AK37" s="488"/>
    </row>
    <row r="38" spans="1:37" ht="12" customHeight="1" x14ac:dyDescent="0.15">
      <c r="A38" s="33">
        <v>24</v>
      </c>
      <c r="B38" s="459" t="s">
        <v>140</v>
      </c>
      <c r="C38" s="461"/>
      <c r="D38" s="271" t="s">
        <v>179</v>
      </c>
      <c r="E38" s="272"/>
      <c r="F38" s="462">
        <v>1520</v>
      </c>
      <c r="G38" s="463"/>
      <c r="H38" s="464"/>
      <c r="I38" s="271">
        <f>附属設備使用申請書!I38</f>
        <v>0</v>
      </c>
      <c r="J38" s="272"/>
      <c r="K38" s="271">
        <f>附属設備使用申請書!K38</f>
        <v>0</v>
      </c>
      <c r="L38" s="272"/>
      <c r="M38" s="462">
        <f>附属設備使用申請書!M38</f>
        <v>0</v>
      </c>
      <c r="N38" s="463"/>
      <c r="O38" s="464"/>
      <c r="P38" s="459"/>
      <c r="Q38" s="460"/>
      <c r="R38" s="461"/>
      <c r="S38" s="11"/>
      <c r="T38" s="33">
        <v>10</v>
      </c>
      <c r="U38" s="459" t="s">
        <v>165</v>
      </c>
      <c r="V38" s="491"/>
      <c r="W38" s="323" t="s">
        <v>179</v>
      </c>
      <c r="X38" s="324"/>
      <c r="Y38" s="492">
        <v>100</v>
      </c>
      <c r="Z38" s="493"/>
      <c r="AA38" s="494"/>
      <c r="AB38" s="323">
        <f>附属設備使用申請書!AB38</f>
        <v>0</v>
      </c>
      <c r="AC38" s="324"/>
      <c r="AD38" s="323">
        <f>附属設備使用申請書!AD38</f>
        <v>0</v>
      </c>
      <c r="AE38" s="324"/>
      <c r="AF38" s="485">
        <f>附属設備使用申請書!AF38</f>
        <v>0</v>
      </c>
      <c r="AG38" s="486"/>
      <c r="AH38" s="487"/>
      <c r="AI38" s="488"/>
      <c r="AJ38" s="488"/>
      <c r="AK38" s="488"/>
    </row>
    <row r="39" spans="1:37" ht="12" customHeight="1" x14ac:dyDescent="0.15">
      <c r="A39" s="33">
        <v>25</v>
      </c>
      <c r="B39" s="469" t="s">
        <v>141</v>
      </c>
      <c r="C39" s="470"/>
      <c r="D39" s="271" t="s">
        <v>179</v>
      </c>
      <c r="E39" s="272"/>
      <c r="F39" s="462">
        <v>100</v>
      </c>
      <c r="G39" s="463"/>
      <c r="H39" s="464"/>
      <c r="I39" s="271">
        <f>附属設備使用申請書!I39</f>
        <v>0</v>
      </c>
      <c r="J39" s="272"/>
      <c r="K39" s="271">
        <f>附属設備使用申請書!K39</f>
        <v>0</v>
      </c>
      <c r="L39" s="272"/>
      <c r="M39" s="462">
        <f>附属設備使用申請書!M39</f>
        <v>0</v>
      </c>
      <c r="N39" s="463"/>
      <c r="O39" s="464"/>
      <c r="P39" s="459"/>
      <c r="Q39" s="460"/>
      <c r="R39" s="461"/>
      <c r="S39" s="11"/>
      <c r="T39" s="33">
        <v>11</v>
      </c>
      <c r="U39" s="459" t="s">
        <v>166</v>
      </c>
      <c r="V39" s="491"/>
      <c r="W39" s="323" t="s">
        <v>179</v>
      </c>
      <c r="X39" s="324"/>
      <c r="Y39" s="492">
        <v>100</v>
      </c>
      <c r="Z39" s="493"/>
      <c r="AA39" s="494"/>
      <c r="AB39" s="323">
        <f>附属設備使用申請書!AB39</f>
        <v>0</v>
      </c>
      <c r="AC39" s="324"/>
      <c r="AD39" s="323">
        <f>附属設備使用申請書!AD39</f>
        <v>0</v>
      </c>
      <c r="AE39" s="324"/>
      <c r="AF39" s="485">
        <f>附属設備使用申請書!AF39</f>
        <v>0</v>
      </c>
      <c r="AG39" s="486"/>
      <c r="AH39" s="487"/>
      <c r="AI39" s="488"/>
      <c r="AJ39" s="488"/>
      <c r="AK39" s="488"/>
    </row>
    <row r="40" spans="1:37" ht="12" customHeight="1" x14ac:dyDescent="0.15">
      <c r="A40" s="33">
        <v>26</v>
      </c>
      <c r="B40" s="459" t="s">
        <v>142</v>
      </c>
      <c r="C40" s="461"/>
      <c r="D40" s="271" t="s">
        <v>179</v>
      </c>
      <c r="E40" s="272"/>
      <c r="F40" s="462">
        <v>200</v>
      </c>
      <c r="G40" s="463"/>
      <c r="H40" s="464"/>
      <c r="I40" s="271">
        <f>附属設備使用申請書!I40</f>
        <v>0</v>
      </c>
      <c r="J40" s="272"/>
      <c r="K40" s="271">
        <f>附属設備使用申請書!K40</f>
        <v>0</v>
      </c>
      <c r="L40" s="272"/>
      <c r="M40" s="462">
        <f>附属設備使用申請書!M40</f>
        <v>0</v>
      </c>
      <c r="N40" s="463"/>
      <c r="O40" s="464"/>
      <c r="P40" s="459"/>
      <c r="Q40" s="460"/>
      <c r="R40" s="461"/>
      <c r="S40" s="11"/>
      <c r="T40" s="33">
        <v>12</v>
      </c>
      <c r="U40" s="459" t="s">
        <v>195</v>
      </c>
      <c r="V40" s="491"/>
      <c r="W40" s="323" t="s">
        <v>179</v>
      </c>
      <c r="X40" s="324"/>
      <c r="Y40" s="492">
        <v>2540</v>
      </c>
      <c r="Z40" s="493"/>
      <c r="AA40" s="494"/>
      <c r="AB40" s="323">
        <f>附属設備使用申請書!AB40</f>
        <v>0</v>
      </c>
      <c r="AC40" s="324"/>
      <c r="AD40" s="323">
        <f>附属設備使用申請書!AD40</f>
        <v>0</v>
      </c>
      <c r="AE40" s="324"/>
      <c r="AF40" s="485">
        <f>附属設備使用申請書!AF40</f>
        <v>0</v>
      </c>
      <c r="AG40" s="486"/>
      <c r="AH40" s="487"/>
      <c r="AI40" s="488"/>
      <c r="AJ40" s="488"/>
      <c r="AK40" s="488"/>
    </row>
    <row r="41" spans="1:37" ht="12" customHeight="1" x14ac:dyDescent="0.15">
      <c r="A41" s="33">
        <v>27</v>
      </c>
      <c r="B41" s="459" t="s">
        <v>143</v>
      </c>
      <c r="C41" s="461"/>
      <c r="D41" s="271" t="s">
        <v>185</v>
      </c>
      <c r="E41" s="272"/>
      <c r="F41" s="462">
        <v>200</v>
      </c>
      <c r="G41" s="463"/>
      <c r="H41" s="464"/>
      <c r="I41" s="271">
        <f>附属設備使用申請書!I41</f>
        <v>0</v>
      </c>
      <c r="J41" s="272"/>
      <c r="K41" s="271">
        <f>附属設備使用申請書!K41</f>
        <v>0</v>
      </c>
      <c r="L41" s="272"/>
      <c r="M41" s="462">
        <f>附属設備使用申請書!M41</f>
        <v>0</v>
      </c>
      <c r="N41" s="463"/>
      <c r="O41" s="464"/>
      <c r="P41" s="459"/>
      <c r="Q41" s="460"/>
      <c r="R41" s="461"/>
      <c r="S41" s="11"/>
      <c r="T41" s="33">
        <v>13</v>
      </c>
      <c r="U41" s="459" t="s">
        <v>196</v>
      </c>
      <c r="V41" s="491"/>
      <c r="W41" s="323" t="s">
        <v>182</v>
      </c>
      <c r="X41" s="324"/>
      <c r="Y41" s="492">
        <v>200</v>
      </c>
      <c r="Z41" s="493"/>
      <c r="AA41" s="494"/>
      <c r="AB41" s="323">
        <f>附属設備使用申請書!AB41</f>
        <v>0</v>
      </c>
      <c r="AC41" s="324"/>
      <c r="AD41" s="323">
        <f>附属設備使用申請書!AD41</f>
        <v>0</v>
      </c>
      <c r="AE41" s="324"/>
      <c r="AF41" s="485">
        <f>附属設備使用申請書!AF41</f>
        <v>0</v>
      </c>
      <c r="AG41" s="486"/>
      <c r="AH41" s="487"/>
      <c r="AI41" s="488"/>
      <c r="AJ41" s="488"/>
      <c r="AK41" s="488"/>
    </row>
    <row r="42" spans="1:37" ht="12" customHeight="1" x14ac:dyDescent="0.15">
      <c r="A42" s="33">
        <v>28</v>
      </c>
      <c r="B42" s="459" t="s">
        <v>144</v>
      </c>
      <c r="C42" s="461"/>
      <c r="D42" s="271" t="s">
        <v>185</v>
      </c>
      <c r="E42" s="272"/>
      <c r="F42" s="462">
        <v>300</v>
      </c>
      <c r="G42" s="463"/>
      <c r="H42" s="464"/>
      <c r="I42" s="271">
        <f>附属設備使用申請書!I42</f>
        <v>0</v>
      </c>
      <c r="J42" s="272"/>
      <c r="K42" s="271">
        <f>附属設備使用申請書!K42</f>
        <v>0</v>
      </c>
      <c r="L42" s="272"/>
      <c r="M42" s="462">
        <f>附属設備使用申請書!M42</f>
        <v>0</v>
      </c>
      <c r="N42" s="463"/>
      <c r="O42" s="464"/>
      <c r="P42" s="459"/>
      <c r="Q42" s="460"/>
      <c r="R42" s="461"/>
      <c r="S42" s="11"/>
      <c r="T42" s="33">
        <v>14</v>
      </c>
      <c r="U42" s="459" t="s">
        <v>197</v>
      </c>
      <c r="V42" s="491"/>
      <c r="W42" s="323" t="s">
        <v>179</v>
      </c>
      <c r="X42" s="324"/>
      <c r="Y42" s="492">
        <v>500</v>
      </c>
      <c r="Z42" s="493"/>
      <c r="AA42" s="494"/>
      <c r="AB42" s="323">
        <f>附属設備使用申請書!AB42</f>
        <v>0</v>
      </c>
      <c r="AC42" s="324"/>
      <c r="AD42" s="323">
        <f>附属設備使用申請書!AD42</f>
        <v>0</v>
      </c>
      <c r="AE42" s="324"/>
      <c r="AF42" s="485">
        <f>附属設備使用申請書!AF42</f>
        <v>0</v>
      </c>
      <c r="AG42" s="486"/>
      <c r="AH42" s="487"/>
      <c r="AI42" s="488"/>
      <c r="AJ42" s="488"/>
      <c r="AK42" s="488"/>
    </row>
    <row r="43" spans="1:37" ht="12" customHeight="1" x14ac:dyDescent="0.15">
      <c r="A43" s="33">
        <v>29</v>
      </c>
      <c r="B43" s="459" t="s">
        <v>145</v>
      </c>
      <c r="C43" s="461"/>
      <c r="D43" s="271" t="s">
        <v>185</v>
      </c>
      <c r="E43" s="272"/>
      <c r="F43" s="462">
        <v>200</v>
      </c>
      <c r="G43" s="463"/>
      <c r="H43" s="464"/>
      <c r="I43" s="271">
        <f>附属設備使用申請書!I43</f>
        <v>0</v>
      </c>
      <c r="J43" s="272"/>
      <c r="K43" s="271">
        <f>附属設備使用申請書!K43</f>
        <v>0</v>
      </c>
      <c r="L43" s="272"/>
      <c r="M43" s="462">
        <f>附属設備使用申請書!M43</f>
        <v>0</v>
      </c>
      <c r="N43" s="463"/>
      <c r="O43" s="464"/>
      <c r="P43" s="459"/>
      <c r="Q43" s="460"/>
      <c r="R43" s="461"/>
      <c r="S43" s="11"/>
      <c r="T43" s="33"/>
      <c r="U43" s="459"/>
      <c r="V43" s="491"/>
      <c r="W43" s="323"/>
      <c r="X43" s="324"/>
      <c r="Y43" s="492"/>
      <c r="Z43" s="493"/>
      <c r="AA43" s="494"/>
      <c r="AB43" s="323"/>
      <c r="AC43" s="324"/>
      <c r="AD43" s="323"/>
      <c r="AE43" s="324"/>
      <c r="AF43" s="485"/>
      <c r="AG43" s="486"/>
      <c r="AH43" s="487"/>
      <c r="AI43" s="488"/>
      <c r="AJ43" s="488"/>
      <c r="AK43" s="488"/>
    </row>
    <row r="44" spans="1:37" ht="12" customHeight="1" x14ac:dyDescent="0.15">
      <c r="A44" s="33">
        <v>30</v>
      </c>
      <c r="B44" s="459" t="s">
        <v>146</v>
      </c>
      <c r="C44" s="461"/>
      <c r="D44" s="271" t="s">
        <v>185</v>
      </c>
      <c r="E44" s="272"/>
      <c r="F44" s="462">
        <v>710</v>
      </c>
      <c r="G44" s="463"/>
      <c r="H44" s="464"/>
      <c r="I44" s="271">
        <f>附属設備使用申請書!I44</f>
        <v>0</v>
      </c>
      <c r="J44" s="272"/>
      <c r="K44" s="271">
        <f>附属設備使用申請書!K44</f>
        <v>0</v>
      </c>
      <c r="L44" s="272"/>
      <c r="M44" s="462">
        <f>附属設備使用申請書!M44</f>
        <v>0</v>
      </c>
      <c r="N44" s="463"/>
      <c r="O44" s="464"/>
      <c r="P44" s="459"/>
      <c r="Q44" s="460"/>
      <c r="R44" s="461"/>
      <c r="S44" s="11"/>
      <c r="T44" s="33"/>
      <c r="U44" s="459"/>
      <c r="V44" s="491"/>
      <c r="W44" s="323"/>
      <c r="X44" s="324"/>
      <c r="Y44" s="492"/>
      <c r="Z44" s="493"/>
      <c r="AA44" s="494"/>
      <c r="AB44" s="323"/>
      <c r="AC44" s="324"/>
      <c r="AD44" s="323"/>
      <c r="AE44" s="324"/>
      <c r="AF44" s="485"/>
      <c r="AG44" s="486"/>
      <c r="AH44" s="487"/>
      <c r="AI44" s="488"/>
      <c r="AJ44" s="488"/>
      <c r="AK44" s="488"/>
    </row>
    <row r="45" spans="1:37" ht="12" customHeight="1" x14ac:dyDescent="0.15">
      <c r="A45" s="33">
        <v>31</v>
      </c>
      <c r="B45" s="459" t="s">
        <v>147</v>
      </c>
      <c r="C45" s="461"/>
      <c r="D45" s="271" t="s">
        <v>185</v>
      </c>
      <c r="E45" s="272"/>
      <c r="F45" s="462">
        <v>500</v>
      </c>
      <c r="G45" s="463"/>
      <c r="H45" s="464"/>
      <c r="I45" s="271">
        <f>附属設備使用申請書!I45</f>
        <v>0</v>
      </c>
      <c r="J45" s="272"/>
      <c r="K45" s="271">
        <f>附属設備使用申請書!K45</f>
        <v>0</v>
      </c>
      <c r="L45" s="272"/>
      <c r="M45" s="462">
        <f>附属設備使用申請書!M45</f>
        <v>0</v>
      </c>
      <c r="N45" s="463"/>
      <c r="O45" s="464"/>
      <c r="P45" s="459"/>
      <c r="Q45" s="460"/>
      <c r="R45" s="461"/>
      <c r="S45" s="11"/>
      <c r="T45" s="33"/>
      <c r="U45" s="459"/>
      <c r="V45" s="491"/>
      <c r="W45" s="323"/>
      <c r="X45" s="324"/>
      <c r="Y45" s="492"/>
      <c r="Z45" s="493"/>
      <c r="AA45" s="494"/>
      <c r="AB45" s="323"/>
      <c r="AC45" s="324"/>
      <c r="AD45" s="323"/>
      <c r="AE45" s="324"/>
      <c r="AF45" s="485"/>
      <c r="AG45" s="486"/>
      <c r="AH45" s="487"/>
      <c r="AI45" s="488"/>
      <c r="AJ45" s="488"/>
      <c r="AK45" s="488"/>
    </row>
    <row r="46" spans="1:37" ht="12" customHeight="1" x14ac:dyDescent="0.15">
      <c r="A46" s="33">
        <v>32</v>
      </c>
      <c r="B46" s="459" t="s">
        <v>148</v>
      </c>
      <c r="C46" s="461"/>
      <c r="D46" s="271" t="s">
        <v>181</v>
      </c>
      <c r="E46" s="272"/>
      <c r="F46" s="462">
        <v>1520</v>
      </c>
      <c r="G46" s="463"/>
      <c r="H46" s="464"/>
      <c r="I46" s="271">
        <f>附属設備使用申請書!I46</f>
        <v>0</v>
      </c>
      <c r="J46" s="272"/>
      <c r="K46" s="271">
        <f>附属設備使用申請書!K46</f>
        <v>0</v>
      </c>
      <c r="L46" s="272"/>
      <c r="M46" s="462">
        <f>附属設備使用申請書!M46</f>
        <v>0</v>
      </c>
      <c r="N46" s="463"/>
      <c r="O46" s="464"/>
      <c r="P46" s="460"/>
      <c r="Q46" s="460"/>
      <c r="R46" s="461"/>
      <c r="S46" s="11"/>
      <c r="T46" s="489" t="s">
        <v>106</v>
      </c>
      <c r="U46" s="471"/>
      <c r="V46" s="471"/>
      <c r="W46" s="479">
        <f>附属設備使用申請書!W46</f>
        <v>0</v>
      </c>
      <c r="X46" s="480"/>
      <c r="Y46" s="480"/>
      <c r="Z46" s="480"/>
      <c r="AA46" s="471" t="s">
        <v>107</v>
      </c>
      <c r="AB46" s="483" t="s">
        <v>104</v>
      </c>
      <c r="AC46" s="471">
        <f>附属設備使用申請書!AC46</f>
        <v>0</v>
      </c>
      <c r="AD46" s="471" t="s">
        <v>60</v>
      </c>
      <c r="AE46" s="471">
        <f>附属設備使用申請書!AE46</f>
        <v>0</v>
      </c>
      <c r="AF46" s="471" t="s">
        <v>61</v>
      </c>
      <c r="AG46" s="471">
        <f>附属設備使用申請書!AG46</f>
        <v>0</v>
      </c>
      <c r="AH46" s="471" t="s">
        <v>62</v>
      </c>
      <c r="AI46" s="471" t="s">
        <v>108</v>
      </c>
      <c r="AJ46" s="471"/>
      <c r="AK46" s="477"/>
    </row>
    <row r="47" spans="1:37" ht="12" customHeight="1" x14ac:dyDescent="0.15">
      <c r="A47" s="33">
        <v>33</v>
      </c>
      <c r="B47" s="459" t="s">
        <v>149</v>
      </c>
      <c r="C47" s="461"/>
      <c r="D47" s="271" t="s">
        <v>184</v>
      </c>
      <c r="E47" s="272"/>
      <c r="F47" s="462">
        <v>200</v>
      </c>
      <c r="G47" s="463"/>
      <c r="H47" s="464"/>
      <c r="I47" s="271">
        <f>附属設備使用申請書!I47</f>
        <v>0</v>
      </c>
      <c r="J47" s="272"/>
      <c r="K47" s="271">
        <f>附属設備使用申請書!K47</f>
        <v>0</v>
      </c>
      <c r="L47" s="272"/>
      <c r="M47" s="462">
        <f>附属設備使用申請書!M47</f>
        <v>0</v>
      </c>
      <c r="N47" s="463"/>
      <c r="O47" s="464"/>
      <c r="P47" s="459"/>
      <c r="Q47" s="460"/>
      <c r="R47" s="461"/>
      <c r="S47" s="11"/>
      <c r="T47" s="490"/>
      <c r="U47" s="472"/>
      <c r="V47" s="472"/>
      <c r="W47" s="481"/>
      <c r="X47" s="482"/>
      <c r="Y47" s="482"/>
      <c r="Z47" s="482"/>
      <c r="AA47" s="472"/>
      <c r="AB47" s="484"/>
      <c r="AC47" s="472"/>
      <c r="AD47" s="472"/>
      <c r="AE47" s="472"/>
      <c r="AF47" s="472"/>
      <c r="AG47" s="472"/>
      <c r="AH47" s="472"/>
      <c r="AI47" s="472"/>
      <c r="AJ47" s="472"/>
      <c r="AK47" s="478"/>
    </row>
    <row r="48" spans="1:37" ht="12" customHeight="1" x14ac:dyDescent="0.15">
      <c r="A48" s="33">
        <v>34</v>
      </c>
      <c r="B48" s="459" t="s">
        <v>150</v>
      </c>
      <c r="C48" s="461"/>
      <c r="D48" s="271" t="s">
        <v>184</v>
      </c>
      <c r="E48" s="272"/>
      <c r="F48" s="462">
        <v>100</v>
      </c>
      <c r="G48" s="463"/>
      <c r="H48" s="464"/>
      <c r="I48" s="271">
        <f>附属設備使用申請書!I48</f>
        <v>0</v>
      </c>
      <c r="J48" s="272"/>
      <c r="K48" s="271">
        <f>附属設備使用申請書!K48</f>
        <v>0</v>
      </c>
      <c r="L48" s="272"/>
      <c r="M48" s="462">
        <f>附属設備使用申請書!M48</f>
        <v>0</v>
      </c>
      <c r="N48" s="463"/>
      <c r="O48" s="464"/>
      <c r="P48" s="459"/>
      <c r="Q48" s="460"/>
      <c r="R48" s="461"/>
      <c r="S48" s="11"/>
      <c r="T48" s="473" t="s">
        <v>112</v>
      </c>
      <c r="U48" s="475" t="s">
        <v>113</v>
      </c>
      <c r="V48" s="475"/>
      <c r="W48" s="475"/>
      <c r="X48" s="475"/>
      <c r="Y48" s="475"/>
      <c r="Z48" s="475"/>
      <c r="AA48" s="475"/>
      <c r="AB48" s="475"/>
      <c r="AC48" s="475"/>
      <c r="AD48" s="475"/>
      <c r="AE48" s="475"/>
      <c r="AF48" s="475"/>
      <c r="AG48" s="475"/>
      <c r="AH48" s="475"/>
      <c r="AI48" s="475"/>
      <c r="AJ48" s="475"/>
      <c r="AK48" s="475"/>
    </row>
    <row r="49" spans="1:37" ht="12" customHeight="1" x14ac:dyDescent="0.15">
      <c r="A49" s="33">
        <v>35</v>
      </c>
      <c r="B49" s="459" t="s">
        <v>151</v>
      </c>
      <c r="C49" s="461"/>
      <c r="D49" s="271" t="s">
        <v>184</v>
      </c>
      <c r="E49" s="272"/>
      <c r="F49" s="462">
        <v>100</v>
      </c>
      <c r="G49" s="463"/>
      <c r="H49" s="464"/>
      <c r="I49" s="271">
        <f>附属設備使用申請書!I49</f>
        <v>0</v>
      </c>
      <c r="J49" s="272"/>
      <c r="K49" s="271">
        <f>附属設備使用申請書!K49</f>
        <v>0</v>
      </c>
      <c r="L49" s="272"/>
      <c r="M49" s="462">
        <f>附属設備使用申請書!M49</f>
        <v>0</v>
      </c>
      <c r="N49" s="463"/>
      <c r="O49" s="464"/>
      <c r="P49" s="459"/>
      <c r="Q49" s="460"/>
      <c r="R49" s="461"/>
      <c r="S49" s="11"/>
      <c r="T49" s="474"/>
      <c r="U49" s="476"/>
      <c r="V49" s="476"/>
      <c r="W49" s="476"/>
      <c r="X49" s="476"/>
      <c r="Y49" s="476"/>
      <c r="Z49" s="476"/>
      <c r="AA49" s="476"/>
      <c r="AB49" s="476"/>
      <c r="AC49" s="476"/>
      <c r="AD49" s="476"/>
      <c r="AE49" s="476"/>
      <c r="AF49" s="476"/>
      <c r="AG49" s="476"/>
      <c r="AH49" s="476"/>
      <c r="AI49" s="476"/>
      <c r="AJ49" s="476"/>
      <c r="AK49" s="476"/>
    </row>
    <row r="50" spans="1:37" ht="12" customHeight="1" x14ac:dyDescent="0.15">
      <c r="A50" s="33">
        <v>36</v>
      </c>
      <c r="B50" s="459" t="s">
        <v>152</v>
      </c>
      <c r="C50" s="461"/>
      <c r="D50" s="271" t="s">
        <v>181</v>
      </c>
      <c r="E50" s="272"/>
      <c r="F50" s="462">
        <v>1520</v>
      </c>
      <c r="G50" s="463"/>
      <c r="H50" s="464"/>
      <c r="I50" s="271">
        <f>附属設備使用申請書!I50</f>
        <v>0</v>
      </c>
      <c r="J50" s="272"/>
      <c r="K50" s="271">
        <f>附属設備使用申請書!K50</f>
        <v>0</v>
      </c>
      <c r="L50" s="272"/>
      <c r="M50" s="462">
        <f>附属設備使用申請書!M50</f>
        <v>0</v>
      </c>
      <c r="N50" s="463"/>
      <c r="O50" s="464"/>
      <c r="P50" s="459"/>
      <c r="Q50" s="460"/>
      <c r="R50" s="461"/>
      <c r="S50" s="11"/>
      <c r="T50" s="65"/>
      <c r="U50" s="476"/>
      <c r="V50" s="476"/>
      <c r="W50" s="476"/>
      <c r="X50" s="476"/>
      <c r="Y50" s="476"/>
      <c r="Z50" s="476"/>
      <c r="AA50" s="476"/>
      <c r="AB50" s="476"/>
      <c r="AC50" s="476"/>
      <c r="AD50" s="476"/>
      <c r="AE50" s="476"/>
      <c r="AF50" s="476"/>
      <c r="AG50" s="476"/>
      <c r="AH50" s="476"/>
      <c r="AI50" s="476"/>
      <c r="AJ50" s="476"/>
      <c r="AK50" s="476"/>
    </row>
    <row r="51" spans="1:37" ht="12" customHeight="1" x14ac:dyDescent="0.15">
      <c r="A51" s="66">
        <v>37</v>
      </c>
      <c r="B51" s="459" t="s">
        <v>153</v>
      </c>
      <c r="C51" s="461"/>
      <c r="D51" s="271" t="s">
        <v>179</v>
      </c>
      <c r="E51" s="272"/>
      <c r="F51" s="462">
        <v>1010</v>
      </c>
      <c r="G51" s="463"/>
      <c r="H51" s="464"/>
      <c r="I51" s="271">
        <f>附属設備使用申請書!I51</f>
        <v>0</v>
      </c>
      <c r="J51" s="272"/>
      <c r="K51" s="271">
        <f>附属設備使用申請書!K51</f>
        <v>0</v>
      </c>
      <c r="L51" s="272"/>
      <c r="M51" s="462">
        <f>附属設備使用申請書!M51</f>
        <v>0</v>
      </c>
      <c r="N51" s="463"/>
      <c r="O51" s="464"/>
      <c r="P51" s="459"/>
      <c r="Q51" s="460"/>
      <c r="R51" s="461"/>
      <c r="S51" s="11"/>
      <c r="T51" s="67"/>
      <c r="U51" s="67"/>
      <c r="V51" s="67"/>
      <c r="W51" s="67"/>
      <c r="X51" s="67"/>
      <c r="Y51" s="67"/>
      <c r="Z51" s="67"/>
      <c r="AA51" s="67"/>
      <c r="AB51" s="67"/>
      <c r="AC51" s="67"/>
      <c r="AD51" s="67"/>
      <c r="AE51" s="67"/>
      <c r="AF51" s="524" t="s">
        <v>210</v>
      </c>
      <c r="AG51" s="524"/>
      <c r="AH51" s="524"/>
      <c r="AI51" s="524"/>
      <c r="AJ51" s="524"/>
      <c r="AK51" s="67"/>
    </row>
    <row r="52" spans="1:37" ht="12" customHeight="1" x14ac:dyDescent="0.15">
      <c r="A52" s="66">
        <v>38</v>
      </c>
      <c r="B52" s="469" t="s">
        <v>154</v>
      </c>
      <c r="C52" s="470"/>
      <c r="D52" s="271" t="s">
        <v>179</v>
      </c>
      <c r="E52" s="272"/>
      <c r="F52" s="462">
        <v>1010</v>
      </c>
      <c r="G52" s="463"/>
      <c r="H52" s="464"/>
      <c r="I52" s="271">
        <f>附属設備使用申請書!I52</f>
        <v>0</v>
      </c>
      <c r="J52" s="272"/>
      <c r="K52" s="271">
        <f>附属設備使用申請書!K52</f>
        <v>0</v>
      </c>
      <c r="L52" s="272"/>
      <c r="M52" s="462">
        <f>附属設備使用申請書!M52</f>
        <v>0</v>
      </c>
      <c r="N52" s="463"/>
      <c r="O52" s="464"/>
      <c r="P52" s="459"/>
      <c r="Q52" s="460"/>
      <c r="R52" s="461"/>
      <c r="S52" s="11"/>
      <c r="T52" s="68"/>
      <c r="U52" s="465" t="s">
        <v>198</v>
      </c>
      <c r="V52" s="465"/>
      <c r="W52" s="465"/>
      <c r="X52" s="465"/>
      <c r="Y52" s="69"/>
      <c r="Z52" s="69"/>
      <c r="AA52" s="69"/>
      <c r="AB52" s="69"/>
      <c r="AC52" s="69"/>
      <c r="AD52" s="69"/>
      <c r="AE52" s="68"/>
      <c r="AF52" s="450"/>
      <c r="AG52" s="451"/>
      <c r="AH52" s="451"/>
      <c r="AI52" s="451"/>
      <c r="AJ52" s="452"/>
      <c r="AK52" s="11"/>
    </row>
    <row r="53" spans="1:37" ht="12" customHeight="1" x14ac:dyDescent="0.15">
      <c r="A53" s="66">
        <v>39</v>
      </c>
      <c r="B53" s="459" t="s">
        <v>155</v>
      </c>
      <c r="C53" s="461"/>
      <c r="D53" s="271" t="s">
        <v>179</v>
      </c>
      <c r="E53" s="272"/>
      <c r="F53" s="462">
        <v>710</v>
      </c>
      <c r="G53" s="463"/>
      <c r="H53" s="464"/>
      <c r="I53" s="271">
        <f>附属設備使用申請書!I53</f>
        <v>0</v>
      </c>
      <c r="J53" s="272"/>
      <c r="K53" s="271">
        <f>附属設備使用申請書!K53</f>
        <v>0</v>
      </c>
      <c r="L53" s="272"/>
      <c r="M53" s="462">
        <f>附属設備使用申請書!M53</f>
        <v>0</v>
      </c>
      <c r="N53" s="463"/>
      <c r="O53" s="464"/>
      <c r="P53" s="459"/>
      <c r="Q53" s="460"/>
      <c r="R53" s="461"/>
      <c r="S53" s="11"/>
      <c r="T53" s="68"/>
      <c r="U53" s="465"/>
      <c r="V53" s="465"/>
      <c r="W53" s="465"/>
      <c r="X53" s="465"/>
      <c r="Y53" s="68"/>
      <c r="Z53" s="68"/>
      <c r="AA53" s="68"/>
      <c r="AB53" s="68"/>
      <c r="AC53" s="68"/>
      <c r="AD53" s="68"/>
      <c r="AE53" s="68"/>
      <c r="AF53" s="453"/>
      <c r="AG53" s="454"/>
      <c r="AH53" s="454"/>
      <c r="AI53" s="454"/>
      <c r="AJ53" s="455"/>
      <c r="AK53" s="11"/>
    </row>
    <row r="54" spans="1:37" ht="12" customHeight="1" x14ac:dyDescent="0.15">
      <c r="A54" s="66">
        <v>40</v>
      </c>
      <c r="B54" s="459" t="s">
        <v>156</v>
      </c>
      <c r="C54" s="461"/>
      <c r="D54" s="271" t="s">
        <v>179</v>
      </c>
      <c r="E54" s="272"/>
      <c r="F54" s="462">
        <v>710</v>
      </c>
      <c r="G54" s="463"/>
      <c r="H54" s="464"/>
      <c r="I54" s="271">
        <f>附属設備使用申請書!I54</f>
        <v>0</v>
      </c>
      <c r="J54" s="272"/>
      <c r="K54" s="271">
        <f>附属設備使用申請書!K54</f>
        <v>0</v>
      </c>
      <c r="L54" s="272"/>
      <c r="M54" s="462">
        <f>附属設備使用申請書!M54</f>
        <v>0</v>
      </c>
      <c r="N54" s="463"/>
      <c r="O54" s="464"/>
      <c r="P54" s="459"/>
      <c r="Q54" s="460"/>
      <c r="R54" s="461"/>
      <c r="S54" s="11"/>
      <c r="T54" s="68"/>
      <c r="U54" s="68"/>
      <c r="V54" s="467" t="s">
        <v>199</v>
      </c>
      <c r="W54" s="468"/>
      <c r="X54" s="70"/>
      <c r="Y54" s="70" t="s">
        <v>200</v>
      </c>
      <c r="Z54" s="70"/>
      <c r="AA54" s="70" t="s">
        <v>201</v>
      </c>
      <c r="AB54" s="70"/>
      <c r="AC54" s="70" t="s">
        <v>202</v>
      </c>
      <c r="AD54" s="68"/>
      <c r="AE54" s="68"/>
      <c r="AF54" s="453"/>
      <c r="AG54" s="454"/>
      <c r="AH54" s="454"/>
      <c r="AI54" s="454"/>
      <c r="AJ54" s="455"/>
      <c r="AK54" s="11"/>
    </row>
    <row r="55" spans="1:37" ht="12" customHeight="1" x14ac:dyDescent="0.15">
      <c r="A55" s="66">
        <v>41</v>
      </c>
      <c r="B55" s="459" t="s">
        <v>157</v>
      </c>
      <c r="C55" s="461"/>
      <c r="D55" s="271" t="s">
        <v>184</v>
      </c>
      <c r="E55" s="272"/>
      <c r="F55" s="462">
        <v>2030</v>
      </c>
      <c r="G55" s="463"/>
      <c r="H55" s="464"/>
      <c r="I55" s="271">
        <f>附属設備使用申請書!I55</f>
        <v>0</v>
      </c>
      <c r="J55" s="272"/>
      <c r="K55" s="271">
        <f>附属設備使用申請書!K55</f>
        <v>0</v>
      </c>
      <c r="L55" s="272"/>
      <c r="M55" s="462">
        <f>附属設備使用申請書!M55</f>
        <v>0</v>
      </c>
      <c r="N55" s="463"/>
      <c r="O55" s="464"/>
      <c r="P55" s="459"/>
      <c r="Q55" s="460"/>
      <c r="R55" s="461"/>
      <c r="S55" s="11"/>
      <c r="T55" s="68"/>
      <c r="U55" s="68"/>
      <c r="V55" s="465" t="s">
        <v>203</v>
      </c>
      <c r="W55" s="465"/>
      <c r="X55" s="465"/>
      <c r="Y55" s="465"/>
      <c r="Z55" s="465"/>
      <c r="AA55" s="465"/>
      <c r="AB55" s="465"/>
      <c r="AC55" s="465"/>
      <c r="AD55" s="68"/>
      <c r="AE55" s="68"/>
      <c r="AF55" s="453"/>
      <c r="AG55" s="454"/>
      <c r="AH55" s="454"/>
      <c r="AI55" s="454"/>
      <c r="AJ55" s="455"/>
      <c r="AK55" s="11"/>
    </row>
    <row r="56" spans="1:37" ht="12" customHeight="1" x14ac:dyDescent="0.15">
      <c r="A56" s="66">
        <v>42</v>
      </c>
      <c r="B56" s="459" t="s">
        <v>160</v>
      </c>
      <c r="C56" s="461"/>
      <c r="D56" s="271" t="s">
        <v>184</v>
      </c>
      <c r="E56" s="272"/>
      <c r="F56" s="462">
        <v>1010</v>
      </c>
      <c r="G56" s="463"/>
      <c r="H56" s="464"/>
      <c r="I56" s="271">
        <f>附属設備使用申請書!I56</f>
        <v>0</v>
      </c>
      <c r="J56" s="272"/>
      <c r="K56" s="271">
        <f>附属設備使用申請書!K56</f>
        <v>0</v>
      </c>
      <c r="L56" s="272"/>
      <c r="M56" s="462">
        <f>附属設備使用申請書!M56</f>
        <v>0</v>
      </c>
      <c r="N56" s="463"/>
      <c r="O56" s="464"/>
      <c r="P56" s="459"/>
      <c r="Q56" s="460"/>
      <c r="R56" s="461"/>
      <c r="S56" s="11"/>
      <c r="T56" s="68"/>
      <c r="U56" s="68"/>
      <c r="V56" s="465"/>
      <c r="W56" s="465"/>
      <c r="X56" s="465"/>
      <c r="Y56" s="465"/>
      <c r="Z56" s="465"/>
      <c r="AA56" s="465"/>
      <c r="AB56" s="465"/>
      <c r="AC56" s="465"/>
      <c r="AD56" s="68"/>
      <c r="AE56" s="68"/>
      <c r="AF56" s="456"/>
      <c r="AG56" s="457"/>
      <c r="AH56" s="457"/>
      <c r="AI56" s="457"/>
      <c r="AJ56" s="458"/>
      <c r="AK56" s="11"/>
    </row>
    <row r="57" spans="1:37" x14ac:dyDescent="0.15">
      <c r="D57" s="34"/>
      <c r="E57" s="34"/>
      <c r="T57" s="35"/>
      <c r="U57" s="35"/>
      <c r="V57" s="35"/>
      <c r="W57" s="35"/>
      <c r="X57" s="35"/>
      <c r="Y57" s="35"/>
      <c r="Z57" s="35"/>
      <c r="AA57" s="35"/>
      <c r="AB57" s="35"/>
    </row>
  </sheetData>
  <sheetProtection algorithmName="SHA-512" hashValue="gHo8XoIlAg9dca6ciwbAgx3EJkwcNTVrC4xo87qkND/YqA/+vChmbqFj667cYUJeH6QWFBBA5jY7Q9I936iGgg==" saltValue="w4SNk+bfXBjF7wkmjLAIWA==" spinCount="100000" sheet="1" objects="1" scenarios="1" selectLockedCells="1"/>
  <mergeCells count="619">
    <mergeCell ref="AF51:AJ51"/>
    <mergeCell ref="Y3:AA3"/>
    <mergeCell ref="AD3:AE3"/>
    <mergeCell ref="U4:V4"/>
    <mergeCell ref="W4:X4"/>
    <mergeCell ref="Y4:AA4"/>
    <mergeCell ref="AB4:AC4"/>
    <mergeCell ref="AD4:AE4"/>
    <mergeCell ref="A1:P1"/>
    <mergeCell ref="T1:AI1"/>
    <mergeCell ref="T2:T3"/>
    <mergeCell ref="U2:V3"/>
    <mergeCell ref="W2:X3"/>
    <mergeCell ref="Y2:AA2"/>
    <mergeCell ref="AB2:AC3"/>
    <mergeCell ref="AD2:AE2"/>
    <mergeCell ref="AF2:AH3"/>
    <mergeCell ref="AI2:AK3"/>
    <mergeCell ref="AF4:AH4"/>
    <mergeCell ref="AI4:AK4"/>
    <mergeCell ref="B5:I5"/>
    <mergeCell ref="U5:V5"/>
    <mergeCell ref="W5:X5"/>
    <mergeCell ref="Y5:AA5"/>
    <mergeCell ref="AB5:AC5"/>
    <mergeCell ref="AD5:AE5"/>
    <mergeCell ref="AF5:AH5"/>
    <mergeCell ref="AI5:AK5"/>
    <mergeCell ref="AB6:AC6"/>
    <mergeCell ref="AD6:AE6"/>
    <mergeCell ref="AF6:AH6"/>
    <mergeCell ref="AI6:AK6"/>
    <mergeCell ref="B7:B8"/>
    <mergeCell ref="C7:D7"/>
    <mergeCell ref="O7:P7"/>
    <mergeCell ref="U7:V7"/>
    <mergeCell ref="W7:X7"/>
    <mergeCell ref="Y7:AA7"/>
    <mergeCell ref="C6:E6"/>
    <mergeCell ref="G6:I6"/>
    <mergeCell ref="J6:P6"/>
    <mergeCell ref="U6:V6"/>
    <mergeCell ref="W6:X6"/>
    <mergeCell ref="Y6:AA6"/>
    <mergeCell ref="AB7:AC7"/>
    <mergeCell ref="AD7:AE7"/>
    <mergeCell ref="AF7:AH7"/>
    <mergeCell ref="AI7:AK7"/>
    <mergeCell ref="C8:D8"/>
    <mergeCell ref="O8:P8"/>
    <mergeCell ref="U8:V8"/>
    <mergeCell ref="W8:X8"/>
    <mergeCell ref="Y8:AA8"/>
    <mergeCell ref="AB8:AC8"/>
    <mergeCell ref="AD8:AE8"/>
    <mergeCell ref="AF8:AH8"/>
    <mergeCell ref="AI8:AK8"/>
    <mergeCell ref="C9:P9"/>
    <mergeCell ref="U9:V9"/>
    <mergeCell ref="W9:X9"/>
    <mergeCell ref="Y9:AA9"/>
    <mergeCell ref="AB9:AC9"/>
    <mergeCell ref="AD9:AE9"/>
    <mergeCell ref="AF9:AH9"/>
    <mergeCell ref="AI9:AK9"/>
    <mergeCell ref="C10:I10"/>
    <mergeCell ref="J10:L10"/>
    <mergeCell ref="M10:P10"/>
    <mergeCell ref="U10:V10"/>
    <mergeCell ref="W10:X10"/>
    <mergeCell ref="Y10:AA10"/>
    <mergeCell ref="AB10:AC10"/>
    <mergeCell ref="AD10:AE10"/>
    <mergeCell ref="AF10:AH10"/>
    <mergeCell ref="AI10:AK10"/>
    <mergeCell ref="I11:P11"/>
    <mergeCell ref="U11:V11"/>
    <mergeCell ref="W11:X11"/>
    <mergeCell ref="Y11:AA11"/>
    <mergeCell ref="AB11:AC11"/>
    <mergeCell ref="AD11:AE11"/>
    <mergeCell ref="AF11:AH11"/>
    <mergeCell ref="AI11:AK11"/>
    <mergeCell ref="AF12:AH12"/>
    <mergeCell ref="AI12:AK12"/>
    <mergeCell ref="U12:V12"/>
    <mergeCell ref="W12:X12"/>
    <mergeCell ref="Y12:AA12"/>
    <mergeCell ref="AB12:AC12"/>
    <mergeCell ref="AD12:AE12"/>
    <mergeCell ref="A13:A14"/>
    <mergeCell ref="B13:C14"/>
    <mergeCell ref="D13:E14"/>
    <mergeCell ref="F13:H13"/>
    <mergeCell ref="I13:J14"/>
    <mergeCell ref="K13:L13"/>
    <mergeCell ref="M13:O14"/>
    <mergeCell ref="P13:R14"/>
    <mergeCell ref="A12:B12"/>
    <mergeCell ref="F15:H15"/>
    <mergeCell ref="I15:J15"/>
    <mergeCell ref="K15:L15"/>
    <mergeCell ref="M15:O15"/>
    <mergeCell ref="AI13:AK13"/>
    <mergeCell ref="F14:H14"/>
    <mergeCell ref="K14:L14"/>
    <mergeCell ref="U14:V14"/>
    <mergeCell ref="W14:X14"/>
    <mergeCell ref="Y14:AA14"/>
    <mergeCell ref="AB14:AC14"/>
    <mergeCell ref="AD14:AE14"/>
    <mergeCell ref="AF14:AH14"/>
    <mergeCell ref="AI14:AK14"/>
    <mergeCell ref="U13:V13"/>
    <mergeCell ref="W13:X13"/>
    <mergeCell ref="Y13:AA13"/>
    <mergeCell ref="AB13:AC13"/>
    <mergeCell ref="AD13:AE13"/>
    <mergeCell ref="AF13:AH13"/>
    <mergeCell ref="W16:X16"/>
    <mergeCell ref="Y16:AA16"/>
    <mergeCell ref="AB16:AC16"/>
    <mergeCell ref="AD16:AE16"/>
    <mergeCell ref="AF16:AH16"/>
    <mergeCell ref="AI16:AK16"/>
    <mergeCell ref="AF15:AH15"/>
    <mergeCell ref="AI15:AK15"/>
    <mergeCell ref="B16:C16"/>
    <mergeCell ref="D16:E16"/>
    <mergeCell ref="F16:H16"/>
    <mergeCell ref="I16:J16"/>
    <mergeCell ref="K16:L16"/>
    <mergeCell ref="M16:O16"/>
    <mergeCell ref="P16:R16"/>
    <mergeCell ref="U16:V16"/>
    <mergeCell ref="P15:R15"/>
    <mergeCell ref="U15:V15"/>
    <mergeCell ref="W15:X15"/>
    <mergeCell ref="Y15:AA15"/>
    <mergeCell ref="AB15:AC15"/>
    <mergeCell ref="AD15:AE15"/>
    <mergeCell ref="B15:C15"/>
    <mergeCell ref="D15:E15"/>
    <mergeCell ref="AI18:AK18"/>
    <mergeCell ref="AF17:AH17"/>
    <mergeCell ref="AI17:AK17"/>
    <mergeCell ref="B18:C18"/>
    <mergeCell ref="D18:E18"/>
    <mergeCell ref="F18:H18"/>
    <mergeCell ref="I18:J18"/>
    <mergeCell ref="K18:L18"/>
    <mergeCell ref="M18:O18"/>
    <mergeCell ref="P18:R18"/>
    <mergeCell ref="U18:V18"/>
    <mergeCell ref="P17:R17"/>
    <mergeCell ref="U17:V17"/>
    <mergeCell ref="W17:X17"/>
    <mergeCell ref="Y17:AA17"/>
    <mergeCell ref="AB17:AC17"/>
    <mergeCell ref="AD17:AE17"/>
    <mergeCell ref="B17:C17"/>
    <mergeCell ref="D17:E17"/>
    <mergeCell ref="F17:H17"/>
    <mergeCell ref="I17:J17"/>
    <mergeCell ref="K17:L17"/>
    <mergeCell ref="M17:O17"/>
    <mergeCell ref="F19:H19"/>
    <mergeCell ref="I19:J19"/>
    <mergeCell ref="K19:L19"/>
    <mergeCell ref="M19:O19"/>
    <mergeCell ref="W18:X18"/>
    <mergeCell ref="Y18:AA18"/>
    <mergeCell ref="AB18:AC18"/>
    <mergeCell ref="AD18:AE18"/>
    <mergeCell ref="AF18:AH18"/>
    <mergeCell ref="W20:X20"/>
    <mergeCell ref="Y20:AA20"/>
    <mergeCell ref="AB20:AC20"/>
    <mergeCell ref="AD20:AE20"/>
    <mergeCell ref="AF20:AH20"/>
    <mergeCell ref="AI20:AK20"/>
    <mergeCell ref="AF19:AH19"/>
    <mergeCell ref="AI19:AK19"/>
    <mergeCell ref="B20:C20"/>
    <mergeCell ref="D20:E20"/>
    <mergeCell ref="F20:H20"/>
    <mergeCell ref="I20:J20"/>
    <mergeCell ref="K20:L20"/>
    <mergeCell ref="M20:O20"/>
    <mergeCell ref="P20:R20"/>
    <mergeCell ref="U20:V20"/>
    <mergeCell ref="P19:R19"/>
    <mergeCell ref="U19:V19"/>
    <mergeCell ref="W19:X19"/>
    <mergeCell ref="Y19:AA19"/>
    <mergeCell ref="AB19:AC19"/>
    <mergeCell ref="AD19:AE19"/>
    <mergeCell ref="B19:C19"/>
    <mergeCell ref="D19:E19"/>
    <mergeCell ref="AF21:AH21"/>
    <mergeCell ref="AI21:AK21"/>
    <mergeCell ref="B22:C22"/>
    <mergeCell ref="D22:E22"/>
    <mergeCell ref="F22:H22"/>
    <mergeCell ref="I22:J22"/>
    <mergeCell ref="K22:L22"/>
    <mergeCell ref="M22:O22"/>
    <mergeCell ref="P22:R22"/>
    <mergeCell ref="T22:V23"/>
    <mergeCell ref="P21:R21"/>
    <mergeCell ref="U21:V21"/>
    <mergeCell ref="W21:X21"/>
    <mergeCell ref="Y21:AA21"/>
    <mergeCell ref="AB21:AC21"/>
    <mergeCell ref="AD21:AE21"/>
    <mergeCell ref="B21:C21"/>
    <mergeCell ref="D21:E21"/>
    <mergeCell ref="F21:H21"/>
    <mergeCell ref="I21:J21"/>
    <mergeCell ref="K21:L21"/>
    <mergeCell ref="M21:O21"/>
    <mergeCell ref="AG22:AG23"/>
    <mergeCell ref="AH22:AH23"/>
    <mergeCell ref="K25:L25"/>
    <mergeCell ref="M25:O25"/>
    <mergeCell ref="AF22:AF23"/>
    <mergeCell ref="W24:X24"/>
    <mergeCell ref="Y24:Z24"/>
    <mergeCell ref="AI22:AK23"/>
    <mergeCell ref="B23:C23"/>
    <mergeCell ref="D23:E23"/>
    <mergeCell ref="F23:H23"/>
    <mergeCell ref="I23:J23"/>
    <mergeCell ref="K23:L23"/>
    <mergeCell ref="M23:O23"/>
    <mergeCell ref="W22:Z23"/>
    <mergeCell ref="AA22:AA23"/>
    <mergeCell ref="AB22:AB23"/>
    <mergeCell ref="AC22:AC23"/>
    <mergeCell ref="AD22:AD23"/>
    <mergeCell ref="AE22:AE23"/>
    <mergeCell ref="P23:R23"/>
    <mergeCell ref="K27:L27"/>
    <mergeCell ref="M27:O27"/>
    <mergeCell ref="P27:R27"/>
    <mergeCell ref="T27:T28"/>
    <mergeCell ref="P25:R25"/>
    <mergeCell ref="P26:R26"/>
    <mergeCell ref="T26:U26"/>
    <mergeCell ref="B24:C24"/>
    <mergeCell ref="D24:E24"/>
    <mergeCell ref="F24:H24"/>
    <mergeCell ref="I24:J24"/>
    <mergeCell ref="K24:L24"/>
    <mergeCell ref="M24:O24"/>
    <mergeCell ref="P24:R24"/>
    <mergeCell ref="B26:C26"/>
    <mergeCell ref="D26:E26"/>
    <mergeCell ref="F26:H26"/>
    <mergeCell ref="I26:J26"/>
    <mergeCell ref="K26:L26"/>
    <mergeCell ref="M26:O26"/>
    <mergeCell ref="B25:C25"/>
    <mergeCell ref="D25:E25"/>
    <mergeCell ref="F25:H25"/>
    <mergeCell ref="I25:J25"/>
    <mergeCell ref="F29:H29"/>
    <mergeCell ref="I29:J29"/>
    <mergeCell ref="K29:L29"/>
    <mergeCell ref="M29:O29"/>
    <mergeCell ref="AI27:AK28"/>
    <mergeCell ref="B28:C28"/>
    <mergeCell ref="D28:E28"/>
    <mergeCell ref="F28:H28"/>
    <mergeCell ref="I28:J28"/>
    <mergeCell ref="K28:L28"/>
    <mergeCell ref="M28:O28"/>
    <mergeCell ref="P28:R28"/>
    <mergeCell ref="Y28:AA28"/>
    <mergeCell ref="AD28:AE28"/>
    <mergeCell ref="U27:V28"/>
    <mergeCell ref="W27:X28"/>
    <mergeCell ref="Y27:AA27"/>
    <mergeCell ref="AB27:AC28"/>
    <mergeCell ref="AD27:AE27"/>
    <mergeCell ref="AF27:AH28"/>
    <mergeCell ref="B27:C27"/>
    <mergeCell ref="D27:E27"/>
    <mergeCell ref="F27:H27"/>
    <mergeCell ref="I27:J27"/>
    <mergeCell ref="W30:X30"/>
    <mergeCell ref="Y30:AA30"/>
    <mergeCell ref="AB30:AC30"/>
    <mergeCell ref="AD30:AE30"/>
    <mergeCell ref="AF30:AH30"/>
    <mergeCell ref="AI30:AK30"/>
    <mergeCell ref="AF29:AH29"/>
    <mergeCell ref="AI29:AK29"/>
    <mergeCell ref="B30:C30"/>
    <mergeCell ref="D30:E30"/>
    <mergeCell ref="F30:H30"/>
    <mergeCell ref="I30:J30"/>
    <mergeCell ref="K30:L30"/>
    <mergeCell ref="M30:O30"/>
    <mergeCell ref="P30:R30"/>
    <mergeCell ref="U30:V30"/>
    <mergeCell ref="P29:R29"/>
    <mergeCell ref="U29:V29"/>
    <mergeCell ref="W29:X29"/>
    <mergeCell ref="Y29:AA29"/>
    <mergeCell ref="AB29:AC29"/>
    <mergeCell ref="AD29:AE29"/>
    <mergeCell ref="B29:C29"/>
    <mergeCell ref="D29:E29"/>
    <mergeCell ref="AI32:AK32"/>
    <mergeCell ref="AF31:AH31"/>
    <mergeCell ref="AI31:AK31"/>
    <mergeCell ref="B32:C32"/>
    <mergeCell ref="D32:E32"/>
    <mergeCell ref="F32:H32"/>
    <mergeCell ref="I32:J32"/>
    <mergeCell ref="K32:L32"/>
    <mergeCell ref="M32:O32"/>
    <mergeCell ref="P32:R32"/>
    <mergeCell ref="U32:V32"/>
    <mergeCell ref="P31:R31"/>
    <mergeCell ref="U31:V31"/>
    <mergeCell ref="W31:X31"/>
    <mergeCell ref="Y31:AA31"/>
    <mergeCell ref="AB31:AC31"/>
    <mergeCell ref="AD31:AE31"/>
    <mergeCell ref="B31:C31"/>
    <mergeCell ref="D31:E31"/>
    <mergeCell ref="F31:H31"/>
    <mergeCell ref="I31:J31"/>
    <mergeCell ref="K31:L31"/>
    <mergeCell ref="M31:O31"/>
    <mergeCell ref="F33:H33"/>
    <mergeCell ref="I33:J33"/>
    <mergeCell ref="K33:L33"/>
    <mergeCell ref="M33:O33"/>
    <mergeCell ref="W32:X32"/>
    <mergeCell ref="Y32:AA32"/>
    <mergeCell ref="AB32:AC32"/>
    <mergeCell ref="AD32:AE32"/>
    <mergeCell ref="AF32:AH32"/>
    <mergeCell ref="W34:X34"/>
    <mergeCell ref="Y34:AA34"/>
    <mergeCell ref="AB34:AC34"/>
    <mergeCell ref="AD34:AE34"/>
    <mergeCell ref="AF34:AH34"/>
    <mergeCell ref="AI34:AK34"/>
    <mergeCell ref="AF33:AH33"/>
    <mergeCell ref="AI33:AK33"/>
    <mergeCell ref="B34:C34"/>
    <mergeCell ref="D34:E34"/>
    <mergeCell ref="F34:H34"/>
    <mergeCell ref="I34:J34"/>
    <mergeCell ref="K34:L34"/>
    <mergeCell ref="M34:O34"/>
    <mergeCell ref="P34:R34"/>
    <mergeCell ref="U34:V34"/>
    <mergeCell ref="P33:R33"/>
    <mergeCell ref="U33:V33"/>
    <mergeCell ref="W33:X33"/>
    <mergeCell ref="Y33:AA33"/>
    <mergeCell ref="AB33:AC33"/>
    <mergeCell ref="AD33:AE33"/>
    <mergeCell ref="B33:C33"/>
    <mergeCell ref="D33:E33"/>
    <mergeCell ref="B36:C36"/>
    <mergeCell ref="D36:E36"/>
    <mergeCell ref="F36:H36"/>
    <mergeCell ref="I36:J36"/>
    <mergeCell ref="K36:L36"/>
    <mergeCell ref="M36:O36"/>
    <mergeCell ref="P36:R36"/>
    <mergeCell ref="U36:V36"/>
    <mergeCell ref="P35:R35"/>
    <mergeCell ref="U35:V35"/>
    <mergeCell ref="B35:C35"/>
    <mergeCell ref="D35:E35"/>
    <mergeCell ref="F35:H35"/>
    <mergeCell ref="I35:J35"/>
    <mergeCell ref="K35:L35"/>
    <mergeCell ref="M35:O35"/>
    <mergeCell ref="K37:L37"/>
    <mergeCell ref="M37:O37"/>
    <mergeCell ref="W36:X36"/>
    <mergeCell ref="Y36:AA36"/>
    <mergeCell ref="AB36:AC36"/>
    <mergeCell ref="AD36:AE36"/>
    <mergeCell ref="AF36:AH36"/>
    <mergeCell ref="AI36:AK36"/>
    <mergeCell ref="AF35:AH35"/>
    <mergeCell ref="AI35:AK35"/>
    <mergeCell ref="W35:X35"/>
    <mergeCell ref="Y35:AA35"/>
    <mergeCell ref="AB35:AC35"/>
    <mergeCell ref="AD35:AE35"/>
    <mergeCell ref="Y38:AA38"/>
    <mergeCell ref="AB38:AC38"/>
    <mergeCell ref="AD38:AE38"/>
    <mergeCell ref="AF38:AH38"/>
    <mergeCell ref="AI38:AK38"/>
    <mergeCell ref="AF37:AH37"/>
    <mergeCell ref="AI37:AK37"/>
    <mergeCell ref="B38:C38"/>
    <mergeCell ref="D38:E38"/>
    <mergeCell ref="F38:H38"/>
    <mergeCell ref="I38:J38"/>
    <mergeCell ref="K38:L38"/>
    <mergeCell ref="M38:O38"/>
    <mergeCell ref="P38:R38"/>
    <mergeCell ref="U38:V38"/>
    <mergeCell ref="P37:R37"/>
    <mergeCell ref="U37:V37"/>
    <mergeCell ref="W37:X37"/>
    <mergeCell ref="Y37:AA37"/>
    <mergeCell ref="AB37:AC37"/>
    <mergeCell ref="AD37:AE37"/>
    <mergeCell ref="B37:C37"/>
    <mergeCell ref="D37:E37"/>
    <mergeCell ref="F37:H37"/>
    <mergeCell ref="Y40:AA40"/>
    <mergeCell ref="AB40:AC40"/>
    <mergeCell ref="AD40:AE40"/>
    <mergeCell ref="AF40:AH40"/>
    <mergeCell ref="AI40:AK40"/>
    <mergeCell ref="AF39:AH39"/>
    <mergeCell ref="AI39:AK39"/>
    <mergeCell ref="B40:C40"/>
    <mergeCell ref="D40:E40"/>
    <mergeCell ref="F40:H40"/>
    <mergeCell ref="I40:J40"/>
    <mergeCell ref="K40:L40"/>
    <mergeCell ref="M40:O40"/>
    <mergeCell ref="P40:R40"/>
    <mergeCell ref="U40:V40"/>
    <mergeCell ref="P39:R39"/>
    <mergeCell ref="U39:V39"/>
    <mergeCell ref="W39:X39"/>
    <mergeCell ref="Y39:AA39"/>
    <mergeCell ref="AB39:AC39"/>
    <mergeCell ref="AD39:AE39"/>
    <mergeCell ref="B39:C39"/>
    <mergeCell ref="D39:E39"/>
    <mergeCell ref="F39:H39"/>
    <mergeCell ref="Y42:AA42"/>
    <mergeCell ref="AB42:AC42"/>
    <mergeCell ref="AD42:AE42"/>
    <mergeCell ref="AF42:AH42"/>
    <mergeCell ref="AI42:AK42"/>
    <mergeCell ref="AF41:AH41"/>
    <mergeCell ref="AI41:AK41"/>
    <mergeCell ref="B42:C42"/>
    <mergeCell ref="D42:E42"/>
    <mergeCell ref="F42:H42"/>
    <mergeCell ref="I42:J42"/>
    <mergeCell ref="K42:L42"/>
    <mergeCell ref="M42:O42"/>
    <mergeCell ref="P42:R42"/>
    <mergeCell ref="U42:V42"/>
    <mergeCell ref="P41:R41"/>
    <mergeCell ref="U41:V41"/>
    <mergeCell ref="W41:X41"/>
    <mergeCell ref="Y41:AA41"/>
    <mergeCell ref="AB41:AC41"/>
    <mergeCell ref="AD41:AE41"/>
    <mergeCell ref="B41:C41"/>
    <mergeCell ref="D41:E41"/>
    <mergeCell ref="F41:H41"/>
    <mergeCell ref="Y44:AA44"/>
    <mergeCell ref="AB44:AC44"/>
    <mergeCell ref="AD44:AE44"/>
    <mergeCell ref="AF44:AH44"/>
    <mergeCell ref="AI44:AK44"/>
    <mergeCell ref="AF43:AH43"/>
    <mergeCell ref="AI43:AK43"/>
    <mergeCell ref="B44:C44"/>
    <mergeCell ref="D44:E44"/>
    <mergeCell ref="F44:H44"/>
    <mergeCell ref="I44:J44"/>
    <mergeCell ref="K44:L44"/>
    <mergeCell ref="M44:O44"/>
    <mergeCell ref="P44:R44"/>
    <mergeCell ref="U44:V44"/>
    <mergeCell ref="P43:R43"/>
    <mergeCell ref="U43:V43"/>
    <mergeCell ref="W43:X43"/>
    <mergeCell ref="Y43:AA43"/>
    <mergeCell ref="AB43:AC43"/>
    <mergeCell ref="AD43:AE43"/>
    <mergeCell ref="B43:C43"/>
    <mergeCell ref="D43:E43"/>
    <mergeCell ref="F43:H43"/>
    <mergeCell ref="AF45:AH45"/>
    <mergeCell ref="AI45:AK45"/>
    <mergeCell ref="B46:C46"/>
    <mergeCell ref="D46:E46"/>
    <mergeCell ref="F46:H46"/>
    <mergeCell ref="I46:J46"/>
    <mergeCell ref="K46:L46"/>
    <mergeCell ref="M46:O46"/>
    <mergeCell ref="P46:R46"/>
    <mergeCell ref="T46:V47"/>
    <mergeCell ref="P45:R45"/>
    <mergeCell ref="U45:V45"/>
    <mergeCell ref="W45:X45"/>
    <mergeCell ref="Y45:AA45"/>
    <mergeCell ref="AB45:AC45"/>
    <mergeCell ref="AD45:AE45"/>
    <mergeCell ref="B45:C45"/>
    <mergeCell ref="D45:E45"/>
    <mergeCell ref="F45:H45"/>
    <mergeCell ref="I45:J45"/>
    <mergeCell ref="K45:L45"/>
    <mergeCell ref="M45:O45"/>
    <mergeCell ref="AG46:AG47"/>
    <mergeCell ref="AH46:AH47"/>
    <mergeCell ref="AI46:AK47"/>
    <mergeCell ref="B47:C47"/>
    <mergeCell ref="D47:E47"/>
    <mergeCell ref="F47:H47"/>
    <mergeCell ref="I47:J47"/>
    <mergeCell ref="K47:L47"/>
    <mergeCell ref="M47:O47"/>
    <mergeCell ref="W46:Z47"/>
    <mergeCell ref="AA46:AA47"/>
    <mergeCell ref="AB46:AB47"/>
    <mergeCell ref="AC46:AC47"/>
    <mergeCell ref="AD46:AD47"/>
    <mergeCell ref="AE46:AE47"/>
    <mergeCell ref="P47:R47"/>
    <mergeCell ref="B48:C48"/>
    <mergeCell ref="D48:E48"/>
    <mergeCell ref="F48:H48"/>
    <mergeCell ref="I48:J48"/>
    <mergeCell ref="K48:L48"/>
    <mergeCell ref="M48:O48"/>
    <mergeCell ref="P48:R48"/>
    <mergeCell ref="AF46:AF47"/>
    <mergeCell ref="D50:E50"/>
    <mergeCell ref="F50:H50"/>
    <mergeCell ref="I50:J50"/>
    <mergeCell ref="K50:L50"/>
    <mergeCell ref="M50:O50"/>
    <mergeCell ref="P50:R50"/>
    <mergeCell ref="T48:T49"/>
    <mergeCell ref="U48:AK50"/>
    <mergeCell ref="B49:C49"/>
    <mergeCell ref="D49:E49"/>
    <mergeCell ref="F49:H49"/>
    <mergeCell ref="I49:J49"/>
    <mergeCell ref="K49:L49"/>
    <mergeCell ref="M49:O49"/>
    <mergeCell ref="P49:R49"/>
    <mergeCell ref="B50:C50"/>
    <mergeCell ref="B52:C52"/>
    <mergeCell ref="D52:E52"/>
    <mergeCell ref="F52:H52"/>
    <mergeCell ref="I52:J52"/>
    <mergeCell ref="K52:L52"/>
    <mergeCell ref="M52:O52"/>
    <mergeCell ref="P52:R52"/>
    <mergeCell ref="B51:C51"/>
    <mergeCell ref="D51:E51"/>
    <mergeCell ref="F51:H51"/>
    <mergeCell ref="I51:J51"/>
    <mergeCell ref="K51:L51"/>
    <mergeCell ref="M51:O51"/>
    <mergeCell ref="F53:H53"/>
    <mergeCell ref="I53:J53"/>
    <mergeCell ref="K53:L53"/>
    <mergeCell ref="M53:O53"/>
    <mergeCell ref="P53:R53"/>
    <mergeCell ref="G3:H3"/>
    <mergeCell ref="U52:X53"/>
    <mergeCell ref="V54:W54"/>
    <mergeCell ref="P51:R51"/>
    <mergeCell ref="P54:R54"/>
    <mergeCell ref="W44:X44"/>
    <mergeCell ref="I43:J43"/>
    <mergeCell ref="K43:L43"/>
    <mergeCell ref="M43:O43"/>
    <mergeCell ref="W42:X42"/>
    <mergeCell ref="I41:J41"/>
    <mergeCell ref="K41:L41"/>
    <mergeCell ref="M41:O41"/>
    <mergeCell ref="W40:X40"/>
    <mergeCell ref="I39:J39"/>
    <mergeCell ref="K39:L39"/>
    <mergeCell ref="M39:O39"/>
    <mergeCell ref="W38:X38"/>
    <mergeCell ref="I37:J37"/>
    <mergeCell ref="AF52:AJ56"/>
    <mergeCell ref="P56:R56"/>
    <mergeCell ref="B56:C56"/>
    <mergeCell ref="D56:E56"/>
    <mergeCell ref="F56:H56"/>
    <mergeCell ref="I56:J56"/>
    <mergeCell ref="K56:L56"/>
    <mergeCell ref="M56:O56"/>
    <mergeCell ref="D55:E55"/>
    <mergeCell ref="F55:H55"/>
    <mergeCell ref="I55:J55"/>
    <mergeCell ref="K55:L55"/>
    <mergeCell ref="M55:O55"/>
    <mergeCell ref="P55:R55"/>
    <mergeCell ref="V55:AC56"/>
    <mergeCell ref="B54:C54"/>
    <mergeCell ref="D54:E54"/>
    <mergeCell ref="F54:H54"/>
    <mergeCell ref="I54:J54"/>
    <mergeCell ref="K54:L54"/>
    <mergeCell ref="M54:O54"/>
    <mergeCell ref="B55:C55"/>
    <mergeCell ref="B53:C53"/>
    <mergeCell ref="D53:E53"/>
  </mergeCells>
  <phoneticPr fontId="1"/>
  <pageMargins left="0.7" right="0.7" top="0.75" bottom="0.75" header="0.3" footer="0.3"/>
  <pageSetup paperSize="12" orientation="landscape" r:id="rId1"/>
  <ignoredErrors>
    <ignoredError sqref="I15:J15 AB4:AC19 I16:J56 AB29:AC42 J2 J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 </vt:lpstr>
      <vt:lpstr>附属設備使用申請書</vt:lpstr>
      <vt:lpstr>許可書</vt:lpstr>
      <vt:lpstr>附属設備領収書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OY028059</dc:creator>
  <cp:lastModifiedBy>OY028018</cp:lastModifiedBy>
  <cp:lastPrinted>2023-01-18T04:54:34Z</cp:lastPrinted>
  <dcterms:created xsi:type="dcterms:W3CDTF">2017-08-06T00:49:14Z</dcterms:created>
  <dcterms:modified xsi:type="dcterms:W3CDTF">2023-11-30T06:13:42Z</dcterms:modified>
</cp:coreProperties>
</file>